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A25AFBFE-DA19-4964-8C31-00EB46591CF9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Scheda offerta lotto 1" sheetId="3" r:id="rId1"/>
  </sheets>
  <definedNames>
    <definedName name="_xlnm.Print_Area" localSheetId="0">'Scheda offerta lotto 1'!$A$1:$K$15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3" l="1"/>
</calcChain>
</file>

<file path=xl/sharedStrings.xml><?xml version="1.0" encoding="utf-8"?>
<sst xmlns="http://schemas.openxmlformats.org/spreadsheetml/2006/main" count="21" uniqueCount="21">
  <si>
    <t>Descrizione</t>
  </si>
  <si>
    <t>% Sconto Applicata</t>
  </si>
  <si>
    <t>APPARECCHIATURE E MATERIALE DI CONSUMO OGGETTO DELLA VALUTAZIONE ECONOMICA</t>
  </si>
  <si>
    <t>Costo unitario offerto (€)
(IVA esclusa)</t>
  </si>
  <si>
    <t>Costo annuale offerto (€) (IVA esclusa)</t>
  </si>
  <si>
    <t>Costo triennale offerto (€) (IVA esclusa)</t>
  </si>
  <si>
    <t>Posizione</t>
  </si>
  <si>
    <t>% IVA</t>
  </si>
  <si>
    <t>Tubi per interventi open completi di eventuali elementi aggiuntivi per convogliare i fumi</t>
  </si>
  <si>
    <t>Manipoli per interventi open</t>
  </si>
  <si>
    <t>Tubi per interventi di laparoscopia</t>
  </si>
  <si>
    <t>Filtri (in rapporto a numero di interventi open e laparo)</t>
  </si>
  <si>
    <t>*calcolati considerando una media di 15 minuti di aspirazione continua per intervento</t>
  </si>
  <si>
    <t>(Importo da riportare su Portale Sater)</t>
  </si>
  <si>
    <t xml:space="preserve">Noleggio di SistemI per aspirazione fumi per la chirurgia laser e ad alta frequenza open e laparoscopica/endoscopica e relativo materiale di consumo costituito da n. 30 apparecchiature complete di tutti gli accessori necessari al funzionamento con le caratteristiche indicate in Allegato A (inclusi i sensori necessari al sincronismo con i sistemi di elettrochirurgia). </t>
  </si>
  <si>
    <r>
      <t>Costo unitario di listino (</t>
    </r>
    <r>
      <rPr>
        <b/>
        <sz val="12"/>
        <rFont val="Calibri"/>
        <family val="2"/>
      </rPr>
      <t xml:space="preserve">€) </t>
    </r>
    <r>
      <rPr>
        <b/>
        <sz val="12"/>
        <rFont val="Calibri"/>
        <family val="2"/>
        <scheme val="minor"/>
      </rPr>
      <t>(IVA esclusa)</t>
    </r>
  </si>
  <si>
    <t>AUSLBO
Quantità
Quantità procedure/annuo</t>
  </si>
  <si>
    <t>interventi open (25.000/anno) e laparo (3.000/anno) complessivo pari a 28.000/anno
Numero tale da garantire 420.000 minuti di aspirazione*</t>
  </si>
  <si>
    <t>Totale triennale (IVA esclusa) non superiore alla base d'asta di € 2.025.000,00</t>
  </si>
  <si>
    <t xml:space="preserve">ALLEGATO E - SCHEDA OFFERTA ECONOMICA LOTTO 2 
</t>
  </si>
  <si>
    <t>SERVICE DI SISTEMI PER ASPIRAZIONE FUMI PER LA CHIRURGIA LASER E AD ALTA FREQUENZA OPEN E LAPAROSCOPICA/ENDOSCOPICA E RELATIVO MATERIALE DI CONSUMO - LOTTO 2 AUSLBO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</si>
</sst>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63"/>
      <name val="Calibri"/>
      <family val="2"/>
    </font>
    <font>
      <sz val="12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8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4" fontId="10" fillId="0" borderId="11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44" fontId="10" fillId="0" borderId="10" xfId="0" applyNumberFormat="1" applyFont="1" applyBorder="1" applyAlignment="1">
      <alignment vertical="center" wrapText="1"/>
    </xf>
    <xf numFmtId="44" fontId="10" fillId="0" borderId="8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8" fillId="0" borderId="0" xfId="0" applyNumberFormat="1" applyFont="1"/>
    <xf numFmtId="0" fontId="7" fillId="4" borderId="13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5" fontId="6" fillId="0" borderId="18" xfId="1" applyNumberFormat="1" applyFont="1" applyFill="1" applyBorder="1" applyAlignment="1">
      <alignment horizontal="center" vertical="center" wrapText="1"/>
    </xf>
    <xf numFmtId="165" fontId="6" fillId="0" borderId="19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1" fillId="0" borderId="9" xfId="3" applyNumberFormat="1" applyFont="1" applyFill="1" applyBorder="1" applyAlignment="1">
      <alignment horizontal="center" vertical="center"/>
    </xf>
    <xf numFmtId="44" fontId="1" fillId="0" borderId="10" xfId="3" applyNumberFormat="1" applyFont="1" applyFill="1" applyBorder="1" applyAlignment="1">
      <alignment horizontal="center" vertical="center"/>
    </xf>
    <xf numFmtId="44" fontId="7" fillId="4" borderId="14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/>
    <xf numFmtId="0" fontId="4" fillId="0" borderId="17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4" fontId="1" fillId="0" borderId="9" xfId="1" applyNumberFormat="1" applyFont="1" applyFill="1" applyBorder="1" applyAlignment="1">
      <alignment horizontal="center" vertical="center"/>
    </xf>
    <xf numFmtId="44" fontId="1" fillId="0" borderId="10" xfId="1" applyNumberFormat="1" applyFont="1" applyFill="1" applyBorder="1" applyAlignment="1">
      <alignment horizontal="center" vertical="center"/>
    </xf>
  </cellXfs>
  <cellStyles count="5">
    <cellStyle name="Euro" xfId="1" xr:uid="{00000000-0005-0000-0000-000000000000}"/>
    <cellStyle name="Euro 2" xfId="2" xr:uid="{00000000-0005-0000-0000-000001000000}"/>
    <cellStyle name="Excel Built-in Normal" xfId="4" xr:uid="{AAC61E4E-5842-492E-9ABB-2D6A77DD7FE1}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14"/>
  <sheetViews>
    <sheetView tabSelected="1" zoomScaleNormal="100" workbookViewId="0">
      <selection sqref="A1:K1"/>
    </sheetView>
  </sheetViews>
  <sheetFormatPr defaultColWidth="8.85546875" defaultRowHeight="15.75" x14ac:dyDescent="0.25"/>
  <cols>
    <col min="1" max="1" width="8.85546875" style="4"/>
    <col min="2" max="2" width="86.7109375" style="4" customWidth="1"/>
    <col min="3" max="3" width="24.5703125" style="4" customWidth="1"/>
    <col min="4" max="4" width="19.140625" style="4" customWidth="1"/>
    <col min="5" max="5" width="24.28515625" style="4" customWidth="1"/>
    <col min="6" max="6" width="8.28515625" style="4" customWidth="1"/>
    <col min="7" max="7" width="24.42578125" style="4" customWidth="1"/>
    <col min="8" max="8" width="26.140625" style="4" customWidth="1"/>
    <col min="9" max="9" width="8.5703125" style="4" customWidth="1"/>
    <col min="10" max="10" width="24.42578125" style="17" customWidth="1"/>
    <col min="11" max="11" width="9.5703125" style="17" customWidth="1"/>
    <col min="12" max="16384" width="8.85546875" style="4"/>
  </cols>
  <sheetData>
    <row r="1" spans="1:11" ht="57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3.5" customHeight="1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s="3" customFormat="1" ht="75" customHeight="1" x14ac:dyDescent="0.25">
      <c r="A5" s="5" t="s">
        <v>6</v>
      </c>
      <c r="B5" s="5" t="s">
        <v>0</v>
      </c>
      <c r="C5" s="6" t="s">
        <v>15</v>
      </c>
      <c r="D5" s="18" t="s">
        <v>1</v>
      </c>
      <c r="E5" s="7" t="s">
        <v>3</v>
      </c>
      <c r="F5" s="7" t="s">
        <v>7</v>
      </c>
      <c r="G5" s="8" t="s">
        <v>16</v>
      </c>
      <c r="H5" s="30" t="s">
        <v>4</v>
      </c>
      <c r="I5" s="31"/>
      <c r="J5" s="30" t="s">
        <v>5</v>
      </c>
      <c r="K5" s="31"/>
    </row>
    <row r="6" spans="1:11" s="1" customFormat="1" ht="117" customHeight="1" x14ac:dyDescent="0.25">
      <c r="A6" s="9">
        <v>1</v>
      </c>
      <c r="B6" s="10" t="s">
        <v>14</v>
      </c>
      <c r="C6" s="11"/>
      <c r="D6" s="12"/>
      <c r="E6" s="13"/>
      <c r="F6" s="14"/>
      <c r="G6" s="9">
        <v>44</v>
      </c>
      <c r="H6" s="23"/>
      <c r="I6" s="24"/>
      <c r="J6" s="35"/>
      <c r="K6" s="36"/>
    </row>
    <row r="7" spans="1:11" s="1" customFormat="1" ht="33" customHeight="1" x14ac:dyDescent="0.25">
      <c r="A7" s="9">
        <v>2</v>
      </c>
      <c r="B7" s="10" t="s">
        <v>9</v>
      </c>
      <c r="C7" s="15"/>
      <c r="D7" s="15"/>
      <c r="E7" s="13"/>
      <c r="F7" s="16"/>
      <c r="G7" s="19">
        <v>17000</v>
      </c>
      <c r="H7" s="23"/>
      <c r="I7" s="24"/>
      <c r="J7" s="23"/>
      <c r="K7" s="24"/>
    </row>
    <row r="8" spans="1:11" s="1" customFormat="1" ht="57.75" customHeight="1" x14ac:dyDescent="0.25">
      <c r="A8" s="9">
        <v>3</v>
      </c>
      <c r="B8" s="10" t="s">
        <v>8</v>
      </c>
      <c r="C8" s="15"/>
      <c r="D8" s="15"/>
      <c r="E8" s="13"/>
      <c r="F8" s="16"/>
      <c r="G8" s="9">
        <v>8000</v>
      </c>
      <c r="H8" s="23"/>
      <c r="I8" s="24"/>
      <c r="J8" s="23"/>
      <c r="K8" s="24"/>
    </row>
    <row r="9" spans="1:11" s="1" customFormat="1" ht="48" customHeight="1" x14ac:dyDescent="0.25">
      <c r="A9" s="9">
        <v>4</v>
      </c>
      <c r="B9" s="10" t="s">
        <v>10</v>
      </c>
      <c r="C9" s="15"/>
      <c r="D9" s="15"/>
      <c r="E9" s="13"/>
      <c r="F9" s="16"/>
      <c r="G9" s="9">
        <v>3000</v>
      </c>
      <c r="H9" s="23"/>
      <c r="I9" s="24"/>
      <c r="J9" s="23"/>
      <c r="K9" s="24"/>
    </row>
    <row r="10" spans="1:11" s="1" customFormat="1" ht="179.25" customHeight="1" x14ac:dyDescent="0.25">
      <c r="A10" s="9">
        <v>5</v>
      </c>
      <c r="B10" s="10" t="s">
        <v>11</v>
      </c>
      <c r="C10" s="15"/>
      <c r="D10" s="15"/>
      <c r="E10" s="13"/>
      <c r="F10" s="16"/>
      <c r="G10" s="9" t="s">
        <v>17</v>
      </c>
      <c r="H10" s="23"/>
      <c r="I10" s="24"/>
      <c r="J10" s="23"/>
      <c r="K10" s="24"/>
    </row>
    <row r="12" spans="1:11" ht="16.5" thickBot="1" x14ac:dyDescent="0.3"/>
    <row r="13" spans="1:11" ht="64.5" customHeight="1" thickBot="1" x14ac:dyDescent="0.3">
      <c r="B13" s="2" t="s">
        <v>12</v>
      </c>
      <c r="H13" s="20" t="s">
        <v>18</v>
      </c>
      <c r="I13" s="21"/>
      <c r="J13" s="25">
        <f>SUM(J6:K10)</f>
        <v>0</v>
      </c>
      <c r="K13" s="26"/>
    </row>
    <row r="14" spans="1:11" ht="32.25" customHeight="1" thickBot="1" x14ac:dyDescent="0.3">
      <c r="H14" s="20" t="s">
        <v>13</v>
      </c>
      <c r="I14" s="21"/>
      <c r="J14" s="27"/>
      <c r="K14" s="28"/>
    </row>
  </sheetData>
  <mergeCells count="19">
    <mergeCell ref="J10:K10"/>
    <mergeCell ref="J5:K5"/>
    <mergeCell ref="J9:K9"/>
    <mergeCell ref="H14:I14"/>
    <mergeCell ref="A1:K1"/>
    <mergeCell ref="H7:I7"/>
    <mergeCell ref="J7:K7"/>
    <mergeCell ref="J8:K8"/>
    <mergeCell ref="J13:K14"/>
    <mergeCell ref="A2:K2"/>
    <mergeCell ref="H5:I5"/>
    <mergeCell ref="H6:I6"/>
    <mergeCell ref="H9:I9"/>
    <mergeCell ref="H10:I10"/>
    <mergeCell ref="H13:I13"/>
    <mergeCell ref="H8:I8"/>
    <mergeCell ref="B3:K3"/>
    <mergeCell ref="A4:K4"/>
    <mergeCell ref="J6:K6"/>
  </mergeCells>
  <pageMargins left="0.62992125984251968" right="0.35433070866141736" top="0.47244094488188981" bottom="0.39370078740157483" header="0.23622047244094491" footer="0.19685039370078741"/>
  <pageSetup paperSize="9" scale="51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offerta lotto 1</vt:lpstr>
      <vt:lpstr>'Scheda offerta lotto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2021-05-11T12:38:47Z</dcterms:modified>
</cp:coreProperties>
</file>