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1\PA SERVICE LAVAGGIO VIDEOENDOSCOPI\DOC DI GARA\"/>
    </mc:Choice>
  </mc:AlternateContent>
  <xr:revisionPtr revIDLastSave="0" documentId="10_ncr:100000_{6400D2DD-3EE3-4625-99D5-E83F6257A423}" xr6:coauthVersionLast="31" xr6:coauthVersionMax="31" xr10:uidLastSave="{00000000-0000-0000-0000-000000000000}"/>
  <bookViews>
    <workbookView xWindow="5640" yWindow="465" windowWidth="32760" windowHeight="16440" xr2:uid="{00000000-000D-0000-FFFF-FFFF00000000}"/>
  </bookViews>
  <sheets>
    <sheet name="Allegato E" sheetId="3" r:id="rId1"/>
  </sheets>
  <definedNames>
    <definedName name="_xlnm.Print_Area" localSheetId="0">'Allegato E'!$A$1:$M$25</definedName>
  </definedNames>
  <calcPr calcId="179017"/>
</workbook>
</file>

<file path=xl/calcChain.xml><?xml version="1.0" encoding="utf-8"?>
<calcChain xmlns="http://schemas.openxmlformats.org/spreadsheetml/2006/main">
  <c r="L10" i="3" l="1"/>
  <c r="L7" i="3" l="1"/>
  <c r="L8" i="3"/>
  <c r="L9" i="3"/>
  <c r="L6" i="3"/>
  <c r="L18" i="3"/>
  <c r="L17" i="3"/>
  <c r="L11" i="3" l="1"/>
  <c r="L19" i="3"/>
  <c r="L22" i="3" l="1"/>
</calcChain>
</file>

<file path=xl/sharedStrings.xml><?xml version="1.0" encoding="utf-8"?>
<sst xmlns="http://schemas.openxmlformats.org/spreadsheetml/2006/main" count="45" uniqueCount="40">
  <si>
    <t>Sezione 1</t>
  </si>
  <si>
    <t>Pos.</t>
  </si>
  <si>
    <t>CND</t>
  </si>
  <si>
    <t>Repertorio</t>
  </si>
  <si>
    <t>Sezione 2</t>
  </si>
  <si>
    <t>TOTALE SEZIONE 1</t>
  </si>
  <si>
    <t>TOTALE SEZIONE 2</t>
  </si>
  <si>
    <t>Q.tà</t>
  </si>
  <si>
    <t>ALLEGATO E - SCHEDA OFFERTA ECONOMICA</t>
  </si>
  <si>
    <t>% di sconto applicata</t>
  </si>
  <si>
    <t>Codice fabbricante</t>
  </si>
  <si>
    <t>Codice catalogo fabbricante</t>
  </si>
  <si>
    <t>Prezzo di Listino 
(IVA esclusa)(€)</t>
  </si>
  <si>
    <t>Prezzo unitario offerto
(IVA esclusa) (€)</t>
  </si>
  <si>
    <t>1.1</t>
  </si>
  <si>
    <t>1.2</t>
  </si>
  <si>
    <t>2.1</t>
  </si>
  <si>
    <t>2.2</t>
  </si>
  <si>
    <t>Lavello per endoscopia completo di 2 vasche per lavaggio</t>
  </si>
  <si>
    <t>Pompa integrata per lavaggio (2 per ogni lavello)</t>
  </si>
  <si>
    <t>Materiale di consumo ESCLUSIVO per il corretto funzionamento delle apparecchiature sopra indicate - Descrizione</t>
  </si>
  <si>
    <t>(indicare)</t>
  </si>
  <si>
    <t>1.3</t>
  </si>
  <si>
    <t>1.4</t>
  </si>
  <si>
    <t>Carrelli per il trasporto</t>
  </si>
  <si>
    <t>Totale complessivo: sezione 1 + sezione 2</t>
  </si>
  <si>
    <t>Q.tà presunta per 20.000 cicli/anno</t>
  </si>
  <si>
    <t xml:space="preserve">Detergente e disinfettante </t>
  </si>
  <si>
    <t>Teli monouso per il trasporto all'interno dei carrelli</t>
  </si>
  <si>
    <t>Prezzo unitario/per ciclo da Listino (IVA esclusa)</t>
  </si>
  <si>
    <t>Prezzo unitario/per ciclo offerto (IVA esclusa) (€)</t>
  </si>
  <si>
    <t>non superiore alla base d'asta</t>
  </si>
  <si>
    <t>Noleggio delle apparecchiature descritte</t>
  </si>
  <si>
    <t>Sistema di asciugatura e stoccaggio</t>
  </si>
  <si>
    <t>Costo totale per 36 mesi
(IVA esclusa) (€)</t>
  </si>
  <si>
    <t>Prezzo totale offerto per 36 mesi
(IVA esclusa) (€)</t>
  </si>
  <si>
    <t>Durata del contratto di full service (espressa in anni)</t>
  </si>
  <si>
    <t>Sistema di tracciabilità</t>
  </si>
  <si>
    <t>1.5</t>
  </si>
  <si>
    <t xml:space="preserve">RAGIONE SOCIALE DELL'OFFERENTE: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</si>
</sst>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 &quot;* #,##0.00_-;&quot;-€ &quot;* #,##0.00_-;_-&quot;€ &quot;* \-??_-;_-@_-"/>
    <numFmt numFmtId="165" formatCode="[$€-410]\ #,##0;[Red]\-[$€-410]\ #,##0"/>
    <numFmt numFmtId="166" formatCode="h:mm"/>
  </numFmts>
  <fonts count="2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color indexed="63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5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54">
    <xf numFmtId="0" fontId="0" fillId="0" borderId="0" xfId="0"/>
    <xf numFmtId="0" fontId="18" fillId="0" borderId="0" xfId="0" applyFont="1" applyAlignment="1" applyProtection="1">
      <alignment vertical="top" wrapText="1"/>
      <protection locked="0"/>
    </xf>
    <xf numFmtId="165" fontId="18" fillId="0" borderId="0" xfId="0" applyNumberFormat="1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165" fontId="19" fillId="0" borderId="0" xfId="0" applyNumberFormat="1" applyFont="1" applyAlignment="1" applyProtection="1">
      <alignment horizontal="right" vertical="top"/>
      <protection locked="0"/>
    </xf>
    <xf numFmtId="0" fontId="18" fillId="24" borderId="0" xfId="0" applyFont="1" applyFill="1" applyBorder="1" applyAlignment="1" applyProtection="1">
      <alignment vertical="top" wrapText="1"/>
      <protection locked="0"/>
    </xf>
    <xf numFmtId="165" fontId="18" fillId="24" borderId="0" xfId="0" applyNumberFormat="1" applyFont="1" applyFill="1" applyBorder="1" applyAlignment="1" applyProtection="1">
      <alignment vertical="top" wrapText="1"/>
      <protection locked="0"/>
    </xf>
    <xf numFmtId="0" fontId="0" fillId="24" borderId="0" xfId="0" applyFill="1" applyBorder="1"/>
    <xf numFmtId="166" fontId="18" fillId="0" borderId="10" xfId="0" applyNumberFormat="1" applyFont="1" applyBorder="1" applyAlignment="1" applyProtection="1">
      <alignment vertical="top" wrapText="1"/>
      <protection locked="0"/>
    </xf>
    <xf numFmtId="0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vertical="top" wrapText="1"/>
      <protection locked="0"/>
    </xf>
    <xf numFmtId="0" fontId="23" fillId="0" borderId="13" xfId="0" applyFont="1" applyBorder="1" applyAlignment="1">
      <alignment vertical="center" wrapText="1"/>
    </xf>
    <xf numFmtId="164" fontId="18" fillId="0" borderId="11" xfId="28" applyFont="1" applyFill="1" applyBorder="1" applyAlignment="1" applyProtection="1">
      <alignment horizontal="center" vertical="center" wrapText="1"/>
      <protection locked="0"/>
    </xf>
    <xf numFmtId="166" fontId="18" fillId="0" borderId="11" xfId="0" applyNumberFormat="1" applyFont="1" applyFill="1" applyBorder="1" applyAlignment="1" applyProtection="1">
      <alignment vertical="top" wrapText="1"/>
      <protection locked="0"/>
    </xf>
    <xf numFmtId="4" fontId="18" fillId="0" borderId="11" xfId="0" applyNumberFormat="1" applyFont="1" applyFill="1" applyBorder="1" applyAlignment="1" applyProtection="1">
      <alignment vertical="top" wrapText="1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5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0" borderId="16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 applyProtection="1">
      <alignment horizontal="center" vertical="center" wrapText="1"/>
      <protection locked="0"/>
    </xf>
    <xf numFmtId="165" fontId="22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2" xfId="0" applyNumberFormat="1" applyFont="1" applyBorder="1" applyAlignment="1" applyProtection="1">
      <alignment vertical="top" wrapText="1"/>
      <protection locked="0"/>
    </xf>
    <xf numFmtId="0" fontId="26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Border="1" applyAlignment="1" applyProtection="1">
      <alignment horizontal="left" vertical="top" wrapText="1"/>
      <protection locked="0"/>
    </xf>
    <xf numFmtId="0" fontId="23" fillId="0" borderId="12" xfId="0" applyFont="1" applyBorder="1" applyAlignment="1">
      <alignment vertical="center" wrapText="1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vertical="top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top"/>
      <protection locked="0"/>
    </xf>
    <xf numFmtId="165" fontId="22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wrapText="1"/>
      <protection locked="0"/>
    </xf>
    <xf numFmtId="165" fontId="22" fillId="25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2" xfId="0" applyNumberFormat="1" applyFont="1" applyBorder="1" applyAlignment="1" applyProtection="1">
      <alignment vertical="top" wrapText="1"/>
      <protection locked="0"/>
    </xf>
    <xf numFmtId="165" fontId="18" fillId="25" borderId="2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3" fontId="18" fillId="0" borderId="12" xfId="0" applyNumberFormat="1" applyFont="1" applyBorder="1" applyAlignment="1" applyProtection="1">
      <alignment vertical="top" wrapText="1"/>
      <protection locked="0"/>
    </xf>
    <xf numFmtId="165" fontId="18" fillId="27" borderId="12" xfId="0" applyNumberFormat="1" applyFont="1" applyFill="1" applyBorder="1" applyAlignment="1" applyProtection="1">
      <alignment vertical="top" wrapText="1"/>
      <protection locked="0"/>
    </xf>
    <xf numFmtId="165" fontId="18" fillId="0" borderId="12" xfId="0" applyNumberFormat="1" applyFont="1" applyBorder="1" applyAlignment="1" applyProtection="1">
      <alignment horizontal="right" vertical="center" wrapText="1"/>
      <protection locked="0"/>
    </xf>
    <xf numFmtId="165" fontId="18" fillId="25" borderId="17" xfId="0" applyNumberFormat="1" applyFont="1" applyFill="1" applyBorder="1" applyAlignment="1" applyProtection="1">
      <alignment horizontal="right" vertical="top" wrapText="1"/>
      <protection locked="0"/>
    </xf>
    <xf numFmtId="0" fontId="27" fillId="26" borderId="33" xfId="0" applyFont="1" applyFill="1" applyBorder="1" applyAlignment="1">
      <alignment vertical="center" wrapText="1"/>
    </xf>
    <xf numFmtId="0" fontId="21" fillId="27" borderId="12" xfId="0" applyFont="1" applyFill="1" applyBorder="1" applyAlignment="1" applyProtection="1">
      <alignment horizontal="right" vertical="top" wrapText="1"/>
      <protection locked="0"/>
    </xf>
    <xf numFmtId="0" fontId="27" fillId="26" borderId="28" xfId="0" applyFont="1" applyFill="1" applyBorder="1" applyAlignment="1">
      <alignment horizontal="center" vertical="center" wrapText="1"/>
    </xf>
    <xf numFmtId="0" fontId="27" fillId="26" borderId="16" xfId="0" applyFont="1" applyFill="1" applyBorder="1" applyAlignment="1">
      <alignment horizontal="left" vertical="center" wrapText="1"/>
    </xf>
    <xf numFmtId="0" fontId="28" fillId="26" borderId="24" xfId="0" applyFont="1" applyFill="1" applyBorder="1" applyAlignment="1">
      <alignment horizontal="right" vertical="center" wrapText="1"/>
    </xf>
    <xf numFmtId="0" fontId="28" fillId="26" borderId="0" xfId="0" applyFont="1" applyFill="1" applyBorder="1" applyAlignment="1">
      <alignment horizontal="right" vertical="center" wrapText="1"/>
    </xf>
    <xf numFmtId="0" fontId="28" fillId="26" borderId="32" xfId="0" applyFont="1" applyFill="1" applyBorder="1" applyAlignment="1">
      <alignment horizontal="right" vertical="center" wrapText="1"/>
    </xf>
    <xf numFmtId="0" fontId="27" fillId="26" borderId="0" xfId="0" applyFont="1" applyFill="1" applyBorder="1" applyAlignment="1">
      <alignment horizontal="center" vertical="center" wrapText="1"/>
    </xf>
    <xf numFmtId="0" fontId="18" fillId="25" borderId="29" xfId="0" applyFont="1" applyFill="1" applyBorder="1" applyAlignment="1" applyProtection="1">
      <alignment horizontal="center" vertical="top" wrapText="1"/>
      <protection locked="0"/>
    </xf>
    <xf numFmtId="0" fontId="18" fillId="25" borderId="30" xfId="0" applyFont="1" applyFill="1" applyBorder="1" applyAlignment="1" applyProtection="1">
      <alignment horizontal="center" vertical="top" wrapText="1"/>
      <protection locked="0"/>
    </xf>
    <xf numFmtId="0" fontId="18" fillId="25" borderId="31" xfId="0" applyFont="1" applyFill="1" applyBorder="1" applyAlignment="1" applyProtection="1">
      <alignment horizontal="center" vertical="top" wrapText="1"/>
      <protection locked="0"/>
    </xf>
    <xf numFmtId="0" fontId="21" fillId="25" borderId="25" xfId="0" applyFont="1" applyFill="1" applyBorder="1" applyAlignment="1" applyProtection="1">
      <alignment horizontal="center" vertical="center" wrapText="1"/>
      <protection locked="0"/>
    </xf>
    <xf numFmtId="0" fontId="21" fillId="25" borderId="26" xfId="0" applyFont="1" applyFill="1" applyBorder="1" applyAlignment="1" applyProtection="1">
      <alignment horizontal="center" vertical="center" wrapText="1"/>
      <protection locked="0"/>
    </xf>
    <xf numFmtId="0" fontId="21" fillId="25" borderId="27" xfId="0" applyFont="1" applyFill="1" applyBorder="1" applyAlignment="1" applyProtection="1">
      <alignment horizontal="center" vertical="center" wrapText="1"/>
      <protection locked="0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0"/>
  <sheetViews>
    <sheetView tabSelected="1" topLeftCell="A4" zoomScaleNormal="100" workbookViewId="0">
      <selection activeCell="F24" sqref="F24"/>
    </sheetView>
  </sheetViews>
  <sheetFormatPr defaultColWidth="11.42578125" defaultRowHeight="15.75" x14ac:dyDescent="0.2"/>
  <cols>
    <col min="1" max="1" width="4.28515625" style="1" customWidth="1"/>
    <col min="2" max="2" width="5.140625" style="1" customWidth="1"/>
    <col min="3" max="3" width="17.42578125" style="1" customWidth="1"/>
    <col min="4" max="4" width="22.85546875" style="1" customWidth="1"/>
    <col min="5" max="5" width="18" style="1" customWidth="1"/>
    <col min="6" max="6" width="71.28515625" style="1" customWidth="1"/>
    <col min="7" max="7" width="20.5703125" style="1" customWidth="1"/>
    <col min="8" max="8" width="16.28515625" style="1" customWidth="1"/>
    <col min="9" max="9" width="21.140625" style="2" customWidth="1"/>
    <col min="10" max="10" width="11.7109375" style="1" customWidth="1"/>
    <col min="11" max="11" width="22.42578125" style="1" customWidth="1"/>
    <col min="12" max="12" width="14.42578125" style="1" customWidth="1"/>
    <col min="13" max="13" width="40.140625" style="1" customWidth="1"/>
    <col min="14" max="16384" width="11.42578125" style="1"/>
  </cols>
  <sheetData>
    <row r="1" spans="1:256" s="5" customFormat="1" x14ac:dyDescent="0.2">
      <c r="I1" s="6"/>
    </row>
    <row r="2" spans="1:256" s="5" customFormat="1" ht="33" customHeight="1" x14ac:dyDescent="0.2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s="5" customFormat="1" ht="8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3" customFormat="1" ht="20.25" customHeight="1" x14ac:dyDescent="0.2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0"/>
      <c r="L4" s="40"/>
    </row>
    <row r="5" spans="1:256" ht="45" customHeight="1" x14ac:dyDescent="0.2">
      <c r="A5" s="20"/>
      <c r="B5" s="20" t="s">
        <v>1</v>
      </c>
      <c r="C5" s="20" t="s">
        <v>2</v>
      </c>
      <c r="D5" s="20" t="s">
        <v>3</v>
      </c>
      <c r="E5" s="20" t="s">
        <v>10</v>
      </c>
      <c r="F5" s="20" t="s">
        <v>32</v>
      </c>
      <c r="G5" s="20" t="s">
        <v>12</v>
      </c>
      <c r="H5" s="20" t="s">
        <v>9</v>
      </c>
      <c r="I5" s="20" t="s">
        <v>13</v>
      </c>
      <c r="J5" s="20" t="s">
        <v>7</v>
      </c>
      <c r="K5" s="31" t="s">
        <v>36</v>
      </c>
      <c r="L5" s="21" t="s">
        <v>35</v>
      </c>
    </row>
    <row r="6" spans="1:256" ht="30" customHeight="1" x14ac:dyDescent="0.2">
      <c r="A6" s="22"/>
      <c r="B6" s="23" t="s">
        <v>14</v>
      </c>
      <c r="C6" s="24"/>
      <c r="D6" s="24"/>
      <c r="E6" s="24"/>
      <c r="F6" s="25" t="s">
        <v>18</v>
      </c>
      <c r="G6" s="11"/>
      <c r="H6" s="26"/>
      <c r="I6" s="11"/>
      <c r="J6" s="28">
        <v>2</v>
      </c>
      <c r="K6" s="28">
        <v>3</v>
      </c>
      <c r="L6" s="27">
        <f>K6*J6*I6</f>
        <v>0</v>
      </c>
    </row>
    <row r="7" spans="1:256" ht="30" customHeight="1" x14ac:dyDescent="0.2">
      <c r="A7" s="22"/>
      <c r="B7" s="23" t="s">
        <v>15</v>
      </c>
      <c r="C7" s="24"/>
      <c r="D7" s="24"/>
      <c r="E7" s="24"/>
      <c r="F7" s="25" t="s">
        <v>19</v>
      </c>
      <c r="G7" s="11"/>
      <c r="H7" s="26"/>
      <c r="I7" s="11"/>
      <c r="J7" s="28">
        <v>4</v>
      </c>
      <c r="K7" s="28">
        <v>3</v>
      </c>
      <c r="L7" s="27">
        <f t="shared" ref="L7:L10" si="0">K7*J7*I7</f>
        <v>0</v>
      </c>
    </row>
    <row r="8" spans="1:256" ht="30" customHeight="1" x14ac:dyDescent="0.2">
      <c r="A8" s="22"/>
      <c r="B8" s="23" t="s">
        <v>22</v>
      </c>
      <c r="C8" s="24"/>
      <c r="D8" s="24"/>
      <c r="E8" s="24"/>
      <c r="F8" s="25" t="s">
        <v>33</v>
      </c>
      <c r="G8" s="11"/>
      <c r="H8" s="26"/>
      <c r="I8" s="11"/>
      <c r="J8" s="28" t="s">
        <v>21</v>
      </c>
      <c r="K8" s="28">
        <v>3</v>
      </c>
      <c r="L8" s="38" t="e">
        <f t="shared" si="0"/>
        <v>#VALUE!</v>
      </c>
    </row>
    <row r="9" spans="1:256" ht="30" customHeight="1" x14ac:dyDescent="0.2">
      <c r="A9" s="22"/>
      <c r="B9" s="23" t="s">
        <v>23</v>
      </c>
      <c r="C9" s="24"/>
      <c r="D9" s="24"/>
      <c r="E9" s="24"/>
      <c r="F9" s="25" t="s">
        <v>24</v>
      </c>
      <c r="G9" s="11"/>
      <c r="H9" s="26"/>
      <c r="I9" s="11"/>
      <c r="J9" s="28">
        <v>10</v>
      </c>
      <c r="K9" s="28">
        <v>3</v>
      </c>
      <c r="L9" s="27">
        <f t="shared" si="0"/>
        <v>0</v>
      </c>
    </row>
    <row r="10" spans="1:256" ht="30" customHeight="1" x14ac:dyDescent="0.2">
      <c r="A10" s="22"/>
      <c r="B10" s="23" t="s">
        <v>38</v>
      </c>
      <c r="C10" s="24"/>
      <c r="D10" s="24"/>
      <c r="E10" s="24"/>
      <c r="F10" s="25" t="s">
        <v>37</v>
      </c>
      <c r="G10" s="11"/>
      <c r="H10" s="26"/>
      <c r="I10" s="11"/>
      <c r="J10" s="26">
        <v>1</v>
      </c>
      <c r="K10" s="26">
        <v>3</v>
      </c>
      <c r="L10" s="27">
        <f t="shared" si="0"/>
        <v>0</v>
      </c>
    </row>
    <row r="11" spans="1:256" ht="17.25" customHeight="1" thickBot="1" x14ac:dyDescent="0.25">
      <c r="A11" s="51"/>
      <c r="B11" s="52"/>
      <c r="C11" s="52"/>
      <c r="D11" s="52"/>
      <c r="E11" s="53"/>
      <c r="F11" s="45" t="s">
        <v>5</v>
      </c>
      <c r="G11" s="45"/>
      <c r="H11" s="45"/>
      <c r="I11" s="45"/>
      <c r="J11" s="45"/>
      <c r="K11" s="45"/>
      <c r="L11" s="39" t="e">
        <f>SUM(L6:L10)</f>
        <v>#VALUE!</v>
      </c>
      <c r="M11" s="35"/>
      <c r="N11" s="18"/>
    </row>
    <row r="12" spans="1:256" ht="21" x14ac:dyDescent="0.2">
      <c r="I12" s="4"/>
    </row>
    <row r="13" spans="1:256" hidden="1" x14ac:dyDescent="0.2"/>
    <row r="15" spans="1:256" ht="20.25" customHeight="1" x14ac:dyDescent="0.2">
      <c r="A15" s="43" t="s">
        <v>4</v>
      </c>
      <c r="B15" s="43"/>
      <c r="C15" s="43"/>
      <c r="D15" s="43"/>
      <c r="E15" s="43"/>
      <c r="F15" s="47"/>
      <c r="G15" s="47"/>
      <c r="H15" s="47"/>
      <c r="I15" s="47"/>
      <c r="J15" s="47"/>
      <c r="K15" s="47"/>
      <c r="L15" s="47"/>
    </row>
    <row r="16" spans="1:256" ht="79.5" customHeight="1" x14ac:dyDescent="0.2">
      <c r="A16" s="17"/>
      <c r="B16" s="16" t="s">
        <v>1</v>
      </c>
      <c r="C16" s="16" t="s">
        <v>2</v>
      </c>
      <c r="D16" s="16" t="s">
        <v>3</v>
      </c>
      <c r="E16" s="16" t="s">
        <v>11</v>
      </c>
      <c r="F16" s="16" t="s">
        <v>20</v>
      </c>
      <c r="G16" s="16" t="s">
        <v>29</v>
      </c>
      <c r="H16" s="16" t="s">
        <v>9</v>
      </c>
      <c r="I16" s="30" t="s">
        <v>30</v>
      </c>
      <c r="J16" s="31" t="s">
        <v>26</v>
      </c>
      <c r="K16" s="31" t="s">
        <v>36</v>
      </c>
      <c r="L16" s="32" t="s">
        <v>34</v>
      </c>
    </row>
    <row r="17" spans="1:13" ht="36" customHeight="1" x14ac:dyDescent="0.2">
      <c r="A17" s="8"/>
      <c r="B17" s="9" t="s">
        <v>16</v>
      </c>
      <c r="C17" s="14"/>
      <c r="D17" s="15"/>
      <c r="E17" s="14"/>
      <c r="F17" s="12" t="s">
        <v>27</v>
      </c>
      <c r="G17" s="13"/>
      <c r="H17" s="10"/>
      <c r="I17" s="33"/>
      <c r="J17" s="36"/>
      <c r="K17" s="28">
        <v>3</v>
      </c>
      <c r="L17" s="11">
        <f>K17*J17*I17</f>
        <v>0</v>
      </c>
    </row>
    <row r="18" spans="1:13" ht="36" customHeight="1" x14ac:dyDescent="0.2">
      <c r="A18" s="8"/>
      <c r="B18" s="9" t="s">
        <v>17</v>
      </c>
      <c r="C18" s="14"/>
      <c r="D18" s="15"/>
      <c r="E18" s="14"/>
      <c r="F18" s="12" t="s">
        <v>28</v>
      </c>
      <c r="G18" s="13"/>
      <c r="H18" s="10"/>
      <c r="I18" s="33"/>
      <c r="J18" s="36"/>
      <c r="K18" s="28">
        <v>3</v>
      </c>
      <c r="L18" s="11">
        <f>K18*J18*I18</f>
        <v>0</v>
      </c>
    </row>
    <row r="19" spans="1:13" ht="21" customHeight="1" thickBot="1" x14ac:dyDescent="0.25">
      <c r="A19" s="48"/>
      <c r="B19" s="49"/>
      <c r="C19" s="49"/>
      <c r="D19" s="49"/>
      <c r="E19" s="50"/>
      <c r="F19" s="44" t="s">
        <v>6</v>
      </c>
      <c r="G19" s="45"/>
      <c r="H19" s="45"/>
      <c r="I19" s="45"/>
      <c r="J19" s="45"/>
      <c r="K19" s="46"/>
      <c r="L19" s="34">
        <f>SUM(L17:L18)</f>
        <v>0</v>
      </c>
    </row>
    <row r="22" spans="1:13" ht="15.75" customHeight="1" x14ac:dyDescent="0.2">
      <c r="F22" s="41" t="s">
        <v>25</v>
      </c>
      <c r="G22" s="41"/>
      <c r="H22" s="41"/>
      <c r="I22" s="41"/>
      <c r="J22" s="41"/>
      <c r="K22" s="41"/>
      <c r="L22" s="37" t="e">
        <f>SUM(L11+#REF!+L19)</f>
        <v>#VALUE!</v>
      </c>
      <c r="M22" s="1" t="s">
        <v>31</v>
      </c>
    </row>
    <row r="23" spans="1:13" x14ac:dyDescent="0.2">
      <c r="I23" s="1"/>
    </row>
    <row r="24" spans="1:13" x14ac:dyDescent="0.2">
      <c r="F24" s="1" t="s">
        <v>39</v>
      </c>
    </row>
    <row r="30" spans="1:13" x14ac:dyDescent="0.2">
      <c r="D30" s="29"/>
    </row>
  </sheetData>
  <mergeCells count="10">
    <mergeCell ref="F22:K22"/>
    <mergeCell ref="A2:K2"/>
    <mergeCell ref="A15:E15"/>
    <mergeCell ref="A4:E4"/>
    <mergeCell ref="F4:J4"/>
    <mergeCell ref="F19:K19"/>
    <mergeCell ref="F11:K11"/>
    <mergeCell ref="F15:L15"/>
    <mergeCell ref="A19:E19"/>
    <mergeCell ref="A11:E11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</dc:creator>
  <cp:lastModifiedBy>Cavedoni Daniela</cp:lastModifiedBy>
  <cp:lastPrinted>2021-04-08T09:32:35Z</cp:lastPrinted>
  <dcterms:created xsi:type="dcterms:W3CDTF">2017-04-26T07:50:45Z</dcterms:created>
  <dcterms:modified xsi:type="dcterms:W3CDTF">2021-04-08T09:32:45Z</dcterms:modified>
</cp:coreProperties>
</file>