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266" windowWidth="19320" windowHeight="7500" activeTab="0"/>
  </bookViews>
  <sheets>
    <sheet name="lotto 1" sheetId="1" r:id="rId1"/>
  </sheets>
  <definedNames>
    <definedName name="_xlnm.Print_Area" localSheetId="0">'lotto 1'!$A$1:$N$30</definedName>
  </definedNames>
  <calcPr fullCalcOnLoad="1"/>
</workbook>
</file>

<file path=xl/sharedStrings.xml><?xml version="1.0" encoding="utf-8"?>
<sst xmlns="http://schemas.openxmlformats.org/spreadsheetml/2006/main" count="56" uniqueCount="40">
  <si>
    <t>1.</t>
  </si>
  <si>
    <t>Codice catalogo fabbricante</t>
  </si>
  <si>
    <t>CND</t>
  </si>
  <si>
    <t>Pos.</t>
  </si>
  <si>
    <t>Compilazione scheda offerta</t>
  </si>
  <si>
    <t>Allegato E- Offerta Economica</t>
  </si>
  <si>
    <t>2.</t>
  </si>
  <si>
    <t>E</t>
  </si>
  <si>
    <t>Descrizione</t>
  </si>
  <si>
    <t>prezzo totale annuo (IVA esclusa)</t>
  </si>
  <si>
    <t>Importo massimo annuo a base d'asta</t>
  </si>
  <si>
    <t>prezzo unitario (IVA esclusa)</t>
  </si>
  <si>
    <t xml:space="preserve">Canone annuo noleggio comprensivo assistenza tecnica tipo full-risk </t>
  </si>
  <si>
    <t>Sezione E1- Strumentazione offerta</t>
  </si>
  <si>
    <t>Numero identificativo di registrazione al Repertorio DM/IVD</t>
  </si>
  <si>
    <t>Modello</t>
  </si>
  <si>
    <t>Fabbricante</t>
  </si>
  <si>
    <t>UHPLC</t>
  </si>
  <si>
    <t>Spettrometro di massa</t>
  </si>
  <si>
    <t>Materiale di consumo</t>
  </si>
  <si>
    <t>Denominazione prodotto</t>
  </si>
  <si>
    <t>Preparatore (opzionale)</t>
  </si>
  <si>
    <t>3.</t>
  </si>
  <si>
    <t>Quantità offerta su base annua **</t>
  </si>
  <si>
    <t>Sezione E2- Materiale di consumo/Reagenti - IMMUNOSOPPRESSORI
** necessari per garantire 30.000 esami/anno</t>
  </si>
  <si>
    <t>...</t>
  </si>
  <si>
    <t xml:space="preserve">Punteggio
(Offerta i-esima) </t>
  </si>
  <si>
    <t>=</t>
  </si>
  <si>
    <t xml:space="preserve">offerta min  </t>
  </si>
  <si>
    <t>X</t>
  </si>
  <si>
    <t>Offerta (i-esima)</t>
  </si>
  <si>
    <t xml:space="preserve">Quantità offerta
</t>
  </si>
  <si>
    <t>TOTALE ANNUO OFFERTO PER  LA STRUMENTAZIONE</t>
  </si>
  <si>
    <t>TOTALE ANNUO OFFERTO PER IL MATERIALE DI CONSUMO</t>
  </si>
  <si>
    <t>IMPORTO ANNUALE MASSIMO A BASE D'ASTA - QUOTA NOLEGGIO</t>
  </si>
  <si>
    <t>IMPORTO ANNUALE MASSIMO A BASE D'ASTA - QUOTA MATERIALE DI CONSUMO</t>
  </si>
  <si>
    <t>IMPORTO QUINQUENNALE MASSIMO A BASE D'ASTA - QUOTA NOLEGGIO</t>
  </si>
  <si>
    <t>IMPORTO QUINQUENNALE MASSIMO A BASE D'ASTA - QUOTA MATERIALE DI CONSUMO</t>
  </si>
  <si>
    <t>TOTALE QUINQUENNALE OFFERTO PER IL MATERIALE DI CONSUMO</t>
  </si>
  <si>
    <t>TOTALE QUINQUENNALE OFFERTO PER  LA STRUMENTAZIONE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</si>
</sst>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&quot;€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96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20" fontId="5" fillId="0" borderId="10" xfId="0" applyNumberFormat="1" applyFont="1" applyBorder="1" applyAlignment="1" applyProtection="1" quotePrefix="1">
      <alignment vertical="top" wrapText="1"/>
      <protection locked="0"/>
    </xf>
    <xf numFmtId="0" fontId="5" fillId="0" borderId="11" xfId="0" applyNumberFormat="1" applyFont="1" applyBorder="1" applyAlignment="1" applyProtection="1" quotePrefix="1">
      <alignment horizontal="left"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4" fillId="0" borderId="11" xfId="0" applyFont="1" applyBorder="1" applyAlignment="1">
      <alignment vertical="center" wrapText="1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6" fillId="33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9" fillId="0" borderId="18" xfId="0" applyFont="1" applyFill="1" applyBorder="1" applyAlignment="1">
      <alignment horizontal="center"/>
    </xf>
    <xf numFmtId="0" fontId="8" fillId="0" borderId="0" xfId="0" applyFont="1" applyAlignment="1" applyProtection="1">
      <alignment vertical="top" wrapText="1"/>
      <protection locked="0"/>
    </xf>
    <xf numFmtId="0" fontId="8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44" fontId="45" fillId="34" borderId="11" xfId="60" applyFont="1" applyFill="1" applyBorder="1" applyAlignment="1" applyProtection="1">
      <alignment vertical="center" wrapText="1"/>
      <protection/>
    </xf>
    <xf numFmtId="44" fontId="10" fillId="35" borderId="11" xfId="60" applyFont="1" applyFill="1" applyBorder="1" applyAlignment="1" applyProtection="1">
      <alignment horizontal="right" vertical="center" wrapText="1"/>
      <protection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center"/>
    </xf>
    <xf numFmtId="0" fontId="45" fillId="34" borderId="12" xfId="0" applyFont="1" applyFill="1" applyBorder="1" applyAlignment="1" applyProtection="1">
      <alignment horizontal="right" vertical="center" wrapText="1"/>
      <protection/>
    </xf>
    <xf numFmtId="0" fontId="45" fillId="34" borderId="21" xfId="0" applyFont="1" applyFill="1" applyBorder="1" applyAlignment="1" applyProtection="1">
      <alignment horizontal="right" vertical="center" wrapText="1"/>
      <protection/>
    </xf>
    <xf numFmtId="0" fontId="45" fillId="34" borderId="22" xfId="0" applyFont="1" applyFill="1" applyBorder="1" applyAlignment="1" applyProtection="1">
      <alignment horizontal="right" vertical="center" wrapText="1"/>
      <protection/>
    </xf>
    <xf numFmtId="0" fontId="10" fillId="35" borderId="12" xfId="0" applyFont="1" applyFill="1" applyBorder="1" applyAlignment="1" applyProtection="1">
      <alignment horizontal="right" vertical="center" wrapText="1"/>
      <protection/>
    </xf>
    <xf numFmtId="0" fontId="10" fillId="35" borderId="21" xfId="0" applyFont="1" applyFill="1" applyBorder="1" applyAlignment="1" applyProtection="1">
      <alignment horizontal="right" vertical="center" wrapText="1"/>
      <protection/>
    </xf>
    <xf numFmtId="0" fontId="10" fillId="35" borderId="22" xfId="0" applyFont="1" applyFill="1" applyBorder="1" applyAlignment="1" applyProtection="1">
      <alignment horizontal="right" vertical="center" wrapText="1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5" fillId="36" borderId="25" xfId="0" applyFont="1" applyFill="1" applyBorder="1" applyAlignment="1" applyProtection="1">
      <alignment horizontal="center" vertical="top" wrapText="1"/>
      <protection locked="0"/>
    </xf>
    <xf numFmtId="0" fontId="45" fillId="36" borderId="18" xfId="0" applyFont="1" applyFill="1" applyBorder="1" applyAlignment="1" applyProtection="1">
      <alignment horizontal="center" vertical="top" wrapText="1"/>
      <protection locked="0"/>
    </xf>
    <xf numFmtId="0" fontId="45" fillId="36" borderId="23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5" fillId="36" borderId="16" xfId="0" applyFont="1" applyFill="1" applyBorder="1" applyAlignment="1" applyProtection="1">
      <alignment horizontal="left" vertical="top" wrapText="1"/>
      <protection locked="0"/>
    </xf>
    <xf numFmtId="0" fontId="45" fillId="36" borderId="17" xfId="0" applyFont="1" applyFill="1" applyBorder="1" applyAlignment="1" applyProtection="1">
      <alignment horizontal="left" vertical="top" wrapText="1"/>
      <protection locked="0"/>
    </xf>
    <xf numFmtId="0" fontId="45" fillId="36" borderId="24" xfId="0" applyFont="1" applyFill="1" applyBorder="1" applyAlignment="1" applyProtection="1">
      <alignment horizontal="left" vertical="top" wrapText="1"/>
      <protection locked="0"/>
    </xf>
    <xf numFmtId="0" fontId="45" fillId="36" borderId="26" xfId="0" applyFont="1" applyFill="1" applyBorder="1" applyAlignment="1" applyProtection="1">
      <alignment horizontal="center" vertical="top" wrapText="1"/>
      <protection locked="0"/>
    </xf>
    <xf numFmtId="0" fontId="45" fillId="36" borderId="27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tabSelected="1" zoomScale="80" zoomScaleNormal="80" zoomScaleSheetLayoutView="85" zoomScalePageLayoutView="0" workbookViewId="0" topLeftCell="A10">
      <selection activeCell="A14" sqref="A14:J14"/>
    </sheetView>
  </sheetViews>
  <sheetFormatPr defaultColWidth="9.140625" defaultRowHeight="12.75"/>
  <cols>
    <col min="1" max="1" width="6.28125" style="1" customWidth="1"/>
    <col min="2" max="2" width="9.57421875" style="1" customWidth="1"/>
    <col min="3" max="3" width="17.421875" style="1" customWidth="1"/>
    <col min="4" max="6" width="20.28125" style="1" customWidth="1"/>
    <col min="7" max="7" width="16.421875" style="1" customWidth="1"/>
    <col min="8" max="8" width="47.140625" style="1" customWidth="1"/>
    <col min="9" max="9" width="17.140625" style="1" customWidth="1"/>
    <col min="10" max="11" width="25.140625" style="1" customWidth="1"/>
    <col min="12" max="12" width="18.421875" style="1" customWidth="1"/>
    <col min="13" max="13" width="19.57421875" style="1" customWidth="1"/>
    <col min="14" max="14" width="19.140625" style="1" customWidth="1"/>
    <col min="15" max="15" width="20.00390625" style="1" customWidth="1"/>
    <col min="16" max="16384" width="9.140625" style="1" customWidth="1"/>
  </cols>
  <sheetData>
    <row r="1" s="16" customFormat="1" ht="20.25" customHeight="1">
      <c r="K1" s="17" t="s">
        <v>5</v>
      </c>
    </row>
    <row r="2" spans="1:11" ht="22.5" customHeight="1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2.5" customHeight="1">
      <c r="A3" s="19"/>
      <c r="B3" s="19"/>
      <c r="C3" s="19"/>
      <c r="D3" s="19"/>
      <c r="E3" s="18"/>
      <c r="F3" s="18"/>
      <c r="G3" s="18"/>
      <c r="H3" s="18"/>
      <c r="I3" s="18"/>
      <c r="J3" s="19"/>
      <c r="K3" s="19"/>
    </row>
    <row r="4" spans="1:11" s="23" customFormat="1" ht="18.75">
      <c r="A4" s="21"/>
      <c r="B4" s="21"/>
      <c r="C4" s="21"/>
      <c r="D4" s="33"/>
      <c r="E4" s="54" t="s">
        <v>26</v>
      </c>
      <c r="F4" s="56" t="s">
        <v>27</v>
      </c>
      <c r="G4" s="34" t="s">
        <v>28</v>
      </c>
      <c r="H4" s="56" t="s">
        <v>29</v>
      </c>
      <c r="I4" s="56">
        <v>15</v>
      </c>
      <c r="J4" s="32"/>
      <c r="K4" s="21"/>
    </row>
    <row r="5" spans="1:11" s="23" customFormat="1" ht="18.75">
      <c r="A5" s="20"/>
      <c r="B5" s="21"/>
      <c r="C5" s="21"/>
      <c r="D5" s="21"/>
      <c r="E5" s="55"/>
      <c r="F5" s="42"/>
      <c r="G5" s="24" t="s">
        <v>30</v>
      </c>
      <c r="H5" s="42"/>
      <c r="I5" s="44"/>
      <c r="J5" s="21"/>
      <c r="K5" s="21"/>
    </row>
    <row r="6" spans="1:11" s="23" customFormat="1" ht="18.75">
      <c r="A6" s="21"/>
      <c r="B6" s="21"/>
      <c r="C6" s="21"/>
      <c r="D6" s="21"/>
      <c r="E6" s="25"/>
      <c r="F6" s="25"/>
      <c r="G6" s="26"/>
      <c r="H6" s="25"/>
      <c r="I6" s="25"/>
      <c r="J6" s="21"/>
      <c r="K6" s="21"/>
    </row>
    <row r="7" spans="1:11" ht="28.5" customHeight="1">
      <c r="A7" s="45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 ht="3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1" ht="51">
      <c r="A9" s="13" t="s">
        <v>7</v>
      </c>
      <c r="B9" s="14" t="s">
        <v>3</v>
      </c>
      <c r="C9" s="14" t="s">
        <v>2</v>
      </c>
      <c r="D9" s="14" t="s">
        <v>14</v>
      </c>
      <c r="E9" s="14" t="s">
        <v>15</v>
      </c>
      <c r="F9" s="14" t="s">
        <v>16</v>
      </c>
      <c r="G9" s="14" t="s">
        <v>1</v>
      </c>
      <c r="H9" s="14" t="s">
        <v>8</v>
      </c>
      <c r="I9" s="14" t="s">
        <v>31</v>
      </c>
      <c r="J9" s="15" t="s">
        <v>12</v>
      </c>
      <c r="K9" s="14" t="s">
        <v>10</v>
      </c>
    </row>
    <row r="10" spans="1:14" ht="24.75" customHeight="1">
      <c r="A10" s="3" t="s">
        <v>0</v>
      </c>
      <c r="B10" s="4">
        <v>1</v>
      </c>
      <c r="C10" s="4"/>
      <c r="D10" s="4"/>
      <c r="E10" s="4"/>
      <c r="F10" s="4"/>
      <c r="G10" s="4"/>
      <c r="H10" s="11" t="s">
        <v>17</v>
      </c>
      <c r="I10" s="5">
        <v>1</v>
      </c>
      <c r="J10" s="6"/>
      <c r="K10" s="5"/>
      <c r="M10" s="2"/>
      <c r="N10" s="2"/>
    </row>
    <row r="11" spans="1:14" ht="24.75" customHeight="1">
      <c r="A11" s="3" t="s">
        <v>0</v>
      </c>
      <c r="B11" s="4">
        <v>2</v>
      </c>
      <c r="C11" s="4"/>
      <c r="D11" s="4"/>
      <c r="E11" s="4"/>
      <c r="F11" s="4"/>
      <c r="G11" s="4"/>
      <c r="H11" s="11" t="s">
        <v>18</v>
      </c>
      <c r="I11" s="5">
        <v>1</v>
      </c>
      <c r="J11" s="6"/>
      <c r="K11" s="5"/>
      <c r="M11" s="2"/>
      <c r="N11" s="2"/>
    </row>
    <row r="12" spans="1:14" ht="26.25" customHeight="1">
      <c r="A12" s="3" t="s">
        <v>0</v>
      </c>
      <c r="B12" s="4" t="s">
        <v>22</v>
      </c>
      <c r="C12" s="4"/>
      <c r="D12" s="4"/>
      <c r="E12" s="4"/>
      <c r="F12" s="4"/>
      <c r="G12" s="4"/>
      <c r="H12" s="11" t="s">
        <v>21</v>
      </c>
      <c r="I12" s="5">
        <v>1</v>
      </c>
      <c r="J12" s="6"/>
      <c r="K12" s="5"/>
      <c r="M12" s="2"/>
      <c r="N12" s="2"/>
    </row>
    <row r="13" spans="1:14" s="28" customFormat="1" ht="24.75" customHeight="1">
      <c r="A13" s="35" t="s">
        <v>32</v>
      </c>
      <c r="B13" s="36"/>
      <c r="C13" s="36"/>
      <c r="D13" s="36"/>
      <c r="E13" s="36"/>
      <c r="F13" s="36"/>
      <c r="G13" s="36"/>
      <c r="H13" s="36"/>
      <c r="I13" s="36"/>
      <c r="J13" s="37"/>
      <c r="K13" s="30">
        <f>SUM(K10:K11)</f>
        <v>0</v>
      </c>
      <c r="M13" s="29"/>
      <c r="N13" s="29"/>
    </row>
    <row r="14" spans="1:14" s="28" customFormat="1" ht="24.75" customHeight="1">
      <c r="A14" s="35" t="s">
        <v>39</v>
      </c>
      <c r="B14" s="36"/>
      <c r="C14" s="36"/>
      <c r="D14" s="36"/>
      <c r="E14" s="36"/>
      <c r="F14" s="36"/>
      <c r="G14" s="36"/>
      <c r="H14" s="36"/>
      <c r="I14" s="36"/>
      <c r="J14" s="37"/>
      <c r="K14" s="30">
        <f>K13*4</f>
        <v>0</v>
      </c>
      <c r="M14" s="29"/>
      <c r="N14" s="29"/>
    </row>
    <row r="15" spans="1:14" s="28" customFormat="1" ht="24.75" customHeight="1">
      <c r="A15" s="38" t="s">
        <v>34</v>
      </c>
      <c r="B15" s="39"/>
      <c r="C15" s="39"/>
      <c r="D15" s="39"/>
      <c r="E15" s="39"/>
      <c r="F15" s="39"/>
      <c r="G15" s="39"/>
      <c r="H15" s="39"/>
      <c r="I15" s="39"/>
      <c r="J15" s="40"/>
      <c r="K15" s="31">
        <v>80000</v>
      </c>
      <c r="M15" s="29"/>
      <c r="N15" s="29"/>
    </row>
    <row r="16" spans="1:14" s="28" customFormat="1" ht="24.75" customHeight="1">
      <c r="A16" s="38" t="s">
        <v>36</v>
      </c>
      <c r="B16" s="39"/>
      <c r="C16" s="39"/>
      <c r="D16" s="39"/>
      <c r="E16" s="39"/>
      <c r="F16" s="39"/>
      <c r="G16" s="39"/>
      <c r="H16" s="39"/>
      <c r="I16" s="39"/>
      <c r="J16" s="40"/>
      <c r="K16" s="31">
        <v>400000</v>
      </c>
      <c r="M16" s="29"/>
      <c r="N16" s="29"/>
    </row>
    <row r="17" spans="1:11" s="23" customFormat="1" ht="18.75">
      <c r="A17" s="21"/>
      <c r="B17" s="21"/>
      <c r="C17" s="21"/>
      <c r="D17" s="21"/>
      <c r="E17" s="25"/>
      <c r="F17" s="25"/>
      <c r="G17" s="26"/>
      <c r="H17" s="25"/>
      <c r="I17" s="25"/>
      <c r="J17" s="21"/>
      <c r="K17" s="21"/>
    </row>
    <row r="18" spans="1:11" s="23" customFormat="1" ht="18.75">
      <c r="A18" s="21"/>
      <c r="B18" s="21"/>
      <c r="C18" s="21"/>
      <c r="D18" s="21"/>
      <c r="E18" s="25"/>
      <c r="F18" s="25"/>
      <c r="G18" s="26"/>
      <c r="H18" s="25"/>
      <c r="I18" s="25"/>
      <c r="J18" s="21"/>
      <c r="K18" s="21"/>
    </row>
    <row r="19" spans="1:11" s="23" customFormat="1" ht="18.75">
      <c r="A19" s="20"/>
      <c r="B19" s="21"/>
      <c r="C19" s="21"/>
      <c r="D19" s="21"/>
      <c r="E19" s="57" t="s">
        <v>26</v>
      </c>
      <c r="F19" s="41" t="s">
        <v>27</v>
      </c>
      <c r="G19" s="22" t="s">
        <v>28</v>
      </c>
      <c r="H19" s="41" t="s">
        <v>29</v>
      </c>
      <c r="I19" s="43">
        <v>15</v>
      </c>
      <c r="J19" s="21"/>
      <c r="K19" s="21"/>
    </row>
    <row r="20" spans="1:11" s="23" customFormat="1" ht="18.75">
      <c r="A20" s="20"/>
      <c r="B20" s="21"/>
      <c r="C20" s="21"/>
      <c r="D20" s="21"/>
      <c r="E20" s="55"/>
      <c r="F20" s="42"/>
      <c r="G20" s="24" t="s">
        <v>30</v>
      </c>
      <c r="H20" s="42"/>
      <c r="I20" s="44"/>
      <c r="J20" s="21"/>
      <c r="K20" s="21"/>
    </row>
    <row r="21" spans="1:15" s="10" customFormat="1" ht="19.5" thickBot="1">
      <c r="A21" s="8"/>
      <c r="B21" s="9"/>
      <c r="C21" s="9"/>
      <c r="D21" s="9"/>
      <c r="E21" s="9"/>
      <c r="F21" s="9"/>
      <c r="G21" s="9"/>
      <c r="H21" s="9"/>
      <c r="I21" s="7"/>
      <c r="J21" s="7"/>
      <c r="K21" s="21"/>
      <c r="L21" s="1"/>
      <c r="M21" s="2"/>
      <c r="N21" s="2"/>
      <c r="O21" s="1"/>
    </row>
    <row r="22" spans="1:14" ht="44.25" customHeight="1">
      <c r="A22" s="52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M22" s="2"/>
      <c r="N22" s="2"/>
    </row>
    <row r="23" spans="1:14" s="16" customFormat="1" ht="81.75" customHeight="1">
      <c r="A23" s="12" t="s">
        <v>7</v>
      </c>
      <c r="B23" s="12" t="s">
        <v>3</v>
      </c>
      <c r="C23" s="12" t="s">
        <v>2</v>
      </c>
      <c r="D23" s="14" t="s">
        <v>14</v>
      </c>
      <c r="E23" s="12" t="s">
        <v>20</v>
      </c>
      <c r="F23" s="14" t="s">
        <v>16</v>
      </c>
      <c r="G23" s="12" t="s">
        <v>1</v>
      </c>
      <c r="H23" s="12" t="s">
        <v>19</v>
      </c>
      <c r="I23" s="12" t="s">
        <v>23</v>
      </c>
      <c r="J23" s="12" t="s">
        <v>11</v>
      </c>
      <c r="K23" s="12" t="s">
        <v>9</v>
      </c>
      <c r="M23" s="27"/>
      <c r="N23" s="27"/>
    </row>
    <row r="24" spans="1:14" ht="24.75" customHeight="1">
      <c r="A24" s="3" t="s">
        <v>6</v>
      </c>
      <c r="B24" s="4">
        <v>1</v>
      </c>
      <c r="C24" s="4"/>
      <c r="D24" s="4"/>
      <c r="E24" s="4"/>
      <c r="F24" s="4"/>
      <c r="G24" s="4"/>
      <c r="H24" s="11"/>
      <c r="I24" s="5"/>
      <c r="J24" s="6"/>
      <c r="K24" s="5"/>
      <c r="M24" s="2"/>
      <c r="N24" s="2"/>
    </row>
    <row r="25" spans="1:14" ht="24.75" customHeight="1">
      <c r="A25" s="3" t="s">
        <v>6</v>
      </c>
      <c r="B25" s="4">
        <v>2</v>
      </c>
      <c r="C25" s="4"/>
      <c r="D25" s="4"/>
      <c r="E25" s="4"/>
      <c r="F25" s="4"/>
      <c r="G25" s="4"/>
      <c r="H25" s="11"/>
      <c r="I25" s="5"/>
      <c r="J25" s="6"/>
      <c r="K25" s="5"/>
      <c r="M25" s="2"/>
      <c r="N25" s="2"/>
    </row>
    <row r="26" spans="1:14" ht="24.75" customHeight="1">
      <c r="A26" s="3" t="s">
        <v>6</v>
      </c>
      <c r="B26" s="4">
        <v>3</v>
      </c>
      <c r="C26" s="4"/>
      <c r="D26" s="4"/>
      <c r="E26" s="4"/>
      <c r="F26" s="4"/>
      <c r="G26" s="4"/>
      <c r="H26" s="11"/>
      <c r="I26" s="5"/>
      <c r="J26" s="6"/>
      <c r="K26" s="5"/>
      <c r="M26" s="2"/>
      <c r="N26" s="2"/>
    </row>
    <row r="27" spans="1:14" ht="24.75" customHeight="1">
      <c r="A27" s="3" t="s">
        <v>6</v>
      </c>
      <c r="B27" s="4" t="s">
        <v>25</v>
      </c>
      <c r="C27" s="4"/>
      <c r="D27" s="4"/>
      <c r="E27" s="4"/>
      <c r="F27" s="4"/>
      <c r="G27" s="4"/>
      <c r="H27" s="11"/>
      <c r="I27" s="5"/>
      <c r="J27" s="6"/>
      <c r="K27" s="5"/>
      <c r="M27" s="2"/>
      <c r="N27" s="2"/>
    </row>
    <row r="28" spans="1:14" s="28" customFormat="1" ht="18.75" customHeight="1">
      <c r="A28" s="35" t="s">
        <v>33</v>
      </c>
      <c r="B28" s="36"/>
      <c r="C28" s="36"/>
      <c r="D28" s="36"/>
      <c r="E28" s="36"/>
      <c r="F28" s="36"/>
      <c r="G28" s="36"/>
      <c r="H28" s="36"/>
      <c r="I28" s="36"/>
      <c r="J28" s="37"/>
      <c r="K28" s="30">
        <f>SUM(K24:K27)</f>
        <v>0</v>
      </c>
      <c r="M28" s="29"/>
      <c r="N28" s="29"/>
    </row>
    <row r="29" spans="1:14" s="28" customFormat="1" ht="18.75" customHeight="1">
      <c r="A29" s="35" t="s">
        <v>38</v>
      </c>
      <c r="B29" s="36"/>
      <c r="C29" s="36"/>
      <c r="D29" s="36"/>
      <c r="E29" s="36"/>
      <c r="F29" s="36"/>
      <c r="G29" s="36"/>
      <c r="H29" s="36"/>
      <c r="I29" s="36"/>
      <c r="J29" s="37"/>
      <c r="K29" s="30">
        <f>K28*4</f>
        <v>0</v>
      </c>
      <c r="M29" s="29"/>
      <c r="N29" s="29"/>
    </row>
    <row r="30" spans="1:14" s="28" customFormat="1" ht="21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40"/>
      <c r="K30" s="31">
        <v>180000</v>
      </c>
      <c r="M30" s="29"/>
      <c r="N30" s="29"/>
    </row>
    <row r="31" spans="1:14" s="28" customFormat="1" ht="21" customHeight="1">
      <c r="A31" s="38" t="s">
        <v>37</v>
      </c>
      <c r="B31" s="39"/>
      <c r="C31" s="39"/>
      <c r="D31" s="39"/>
      <c r="E31" s="39"/>
      <c r="F31" s="39"/>
      <c r="G31" s="39"/>
      <c r="H31" s="39"/>
      <c r="I31" s="39"/>
      <c r="J31" s="40"/>
      <c r="K31" s="31">
        <f>180000*5</f>
        <v>900000</v>
      </c>
      <c r="M31" s="29"/>
      <c r="N31" s="29"/>
    </row>
    <row r="33" spans="14:15" s="28" customFormat="1" ht="12.75">
      <c r="N33" s="29"/>
      <c r="O33" s="29"/>
    </row>
    <row r="34" spans="5:15" s="28" customFormat="1" ht="12.75"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="28" customFormat="1" ht="12.75"/>
    <row r="36" s="28" customFormat="1" ht="12.75"/>
  </sheetData>
  <sheetProtection/>
  <mergeCells count="20">
    <mergeCell ref="A7:K7"/>
    <mergeCell ref="A2:K2"/>
    <mergeCell ref="A8:K8"/>
    <mergeCell ref="A22:K22"/>
    <mergeCell ref="E4:E5"/>
    <mergeCell ref="F4:F5"/>
    <mergeCell ref="H4:H5"/>
    <mergeCell ref="I4:I5"/>
    <mergeCell ref="E19:E20"/>
    <mergeCell ref="A13:J13"/>
    <mergeCell ref="A14:J14"/>
    <mergeCell ref="A29:J29"/>
    <mergeCell ref="A31:J31"/>
    <mergeCell ref="A15:J15"/>
    <mergeCell ref="A28:J28"/>
    <mergeCell ref="A30:J30"/>
    <mergeCell ref="F19:F20"/>
    <mergeCell ref="H19:H20"/>
    <mergeCell ref="I19:I20"/>
    <mergeCell ref="A16:J16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landscape" paperSize="9" scale="43" r:id="rId1"/>
  <headerFooter alignWithMargins="0"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Utente</cp:lastModifiedBy>
  <cp:lastPrinted>2019-10-18T13:47:35Z</cp:lastPrinted>
  <dcterms:created xsi:type="dcterms:W3CDTF">2014-04-24T09:00:32Z</dcterms:created>
  <dcterms:modified xsi:type="dcterms:W3CDTF">2020-05-26T13:19:02Z</dcterms:modified>
  <cp:category/>
  <cp:version/>
  <cp:contentType/>
  <cp:contentStatus/>
</cp:coreProperties>
</file>