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216" activeTab="0"/>
  </bookViews>
  <sheets>
    <sheet name="all1 scheda offerta" sheetId="1" r:id="rId1"/>
  </sheets>
  <definedNames>
    <definedName name="_xlnm.Print_Titles" localSheetId="0">'all1 scheda offerta'!$1:$4</definedName>
  </definedNames>
  <calcPr fullCalcOnLoad="1"/>
</workbook>
</file>

<file path=xl/sharedStrings.xml><?xml version="1.0" encoding="utf-8"?>
<sst xmlns="http://schemas.openxmlformats.org/spreadsheetml/2006/main" count="93" uniqueCount="60">
  <si>
    <t>CND</t>
  </si>
  <si>
    <t xml:space="preserve">SET PER ANESTESIA EPIDURALE- CATETERE ARMATO  </t>
  </si>
  <si>
    <t xml:space="preserve">SET PER ACCESSO ARTERIOSO SECONDO TECNICA DI SELDINGER </t>
  </si>
  <si>
    <t xml:space="preserve">SET PER ACCESSO ARTERIOSO SISTEMA CHIUSO </t>
  </si>
  <si>
    <t>SET BILUME PEDIATRICO CON ACCESSO SECONDO TECNICA DI SELDINGER</t>
  </si>
  <si>
    <t>SET BILUME ADULTI CON ACCESSO SECONDO TECNICA DI SELDINGER</t>
  </si>
  <si>
    <t>SET TRILUME PEDIATRICO CON ACCESSO SECONDO TECNICA DI SELDINGER</t>
  </si>
  <si>
    <t xml:space="preserve">DISPOSITIVI DI FISSAGGIO PER CATETERE EPIDURALE </t>
  </si>
  <si>
    <t>SET TRILUME ADULTI CON ACCESSO SECONDO TECNICA DI SELDINGER</t>
  </si>
  <si>
    <t xml:space="preserve">SET A CINQUE LUMI  CON ACCESSO SECONDO TECNICA DI SELDINGER </t>
  </si>
  <si>
    <t>N.</t>
  </si>
  <si>
    <t xml:space="preserve">SET A QUATTRO LUMI  CON ACCESSO SECONDO TECNICA DI SELDINGER E PROPRIETA' ANTIMICROBICA </t>
  </si>
  <si>
    <t xml:space="preserve">SET TRILUME  CON ACCESSO SECONDO TECNICA DI SELDINGER E PROPRIETA' ANTIMICROBICA </t>
  </si>
  <si>
    <t xml:space="preserve">SISTEMI DI ACCESSO VENOSO TOTALEMENTE IMPIANTABILI SOTTOCUTANEI </t>
  </si>
  <si>
    <t>Q.TA' ANNUA AVEC</t>
  </si>
  <si>
    <t>U.M.</t>
  </si>
  <si>
    <r>
      <t xml:space="preserve">a) </t>
    </r>
    <r>
      <rPr>
        <sz val="10"/>
        <rFont val="Arial"/>
        <family val="0"/>
      </rPr>
      <t xml:space="preserve">catetere venoso centrale </t>
    </r>
  </si>
  <si>
    <r>
      <t xml:space="preserve">b) </t>
    </r>
    <r>
      <rPr>
        <sz val="10"/>
        <rFont val="Arial"/>
        <family val="0"/>
      </rPr>
      <t xml:space="preserve">kit per introduzione percutanea </t>
    </r>
  </si>
  <si>
    <r>
      <t xml:space="preserve">a) </t>
    </r>
    <r>
      <rPr>
        <sz val="10"/>
        <rFont val="Arial"/>
        <family val="0"/>
      </rPr>
      <t>catetere venoso centrale</t>
    </r>
  </si>
  <si>
    <r>
      <t xml:space="preserve">b) </t>
    </r>
    <r>
      <rPr>
        <sz val="10"/>
        <rFont val="Arial"/>
        <family val="0"/>
      </rPr>
      <t xml:space="preserve">set per introduzione percutanea </t>
    </r>
  </si>
  <si>
    <t xml:space="preserve">CATETERI VENOSI CENTRALI E  DISPOSITIVI DI FISSAGGIO </t>
  </si>
  <si>
    <t xml:space="preserve">SET MONOLUME PEDIATRICO CON INTRODUZIONE SECONDO LA TECNICA DI SELDINGER  </t>
  </si>
  <si>
    <t>CATETERE MONOLUME PER ADULTI  AD INSERIMENTO PERIFERICO  (per infusioni a lunga durata) - p.i.c.c. - suddiviso in :</t>
  </si>
  <si>
    <t>CATETERE BILUME PER ADULTI  AD INSERIMENTO PERIFERICO (per infusioni a lunga durata) - p.i.c.c. suddiviso in :</t>
  </si>
  <si>
    <t>CATETERE VENOSO CENTRALE TUNNELLIZZATO MONOLUME composto da:</t>
  </si>
  <si>
    <t xml:space="preserve">SET MONOLUME ADULTI  CON INTRODUZIONE SECONDO LA TECNICA DI SELDINGER </t>
  </si>
  <si>
    <t>CATETERE VENOSO CENTRALE TUNNELLIZZATO BILUME composto da :</t>
  </si>
  <si>
    <t xml:space="preserve">a) catetere venoso centrale </t>
  </si>
  <si>
    <t xml:space="preserve">b) set per introduzione percutanea </t>
  </si>
  <si>
    <t xml:space="preserve">CATETERE  MONOLUME  PER ACCESSO OMBELICALE  </t>
  </si>
  <si>
    <t xml:space="preserve">CATETERE BILUME PER ACCESSO OMBELICALE </t>
  </si>
  <si>
    <t xml:space="preserve">SET CON CATETERE INTRAVENOSO A TRE LUMI PER ALTO FLUSSO </t>
  </si>
  <si>
    <t xml:space="preserve">CATETERI VENOSI TUNNELLIZZATI </t>
  </si>
  <si>
    <t xml:space="preserve">N°
REPER. </t>
  </si>
  <si>
    <t xml:space="preserve">CATETERI PER ANESTESIA EPIDURALE + CATETERI ARTERIOSI </t>
  </si>
  <si>
    <t>CATETERE MONOLUME PEDIATRICO AD INSERIMENTO PERIFERICO (per infusioni a lunga durata)- p.i.c.c.</t>
  </si>
  <si>
    <t xml:space="preserve">CATETERE INTRAVENOSO PER PREMATURI/NEONATI MONOLUME </t>
  </si>
  <si>
    <t>CATETERE ENDOVENOSO CON INTRODUZIONE CHIRURGICA PERIFERICA</t>
  </si>
  <si>
    <t xml:space="preserve">PEZZI X CONF. </t>
  </si>
  <si>
    <r>
      <t xml:space="preserve">DESCRIZIONE LOTTI </t>
    </r>
  </si>
  <si>
    <t xml:space="preserve">PREZZO PER U.M.- IVA ESCLUSA 
 IN CIFRE </t>
  </si>
  <si>
    <t>PREZZO PER U.M. - IVA ESCLUSA -
 IN LETTERE</t>
  </si>
  <si>
    <t>IVA%</t>
  </si>
  <si>
    <t xml:space="preserve">N. LOTTI </t>
  </si>
  <si>
    <t>___________% DI SCONTO DA APPLICARE SUL/I LISTINO/I RELATIVI AI DISPOSITIVI MEDICI NON ESPRESSAMENTE PREVISTI IN SEDE DI GARA DI CUI ALL'ART. 4 DEL PRESENTE DISCIPLINARE DI GARA.</t>
  </si>
  <si>
    <t>CODICE PRODOTTO_NOME COMMERCIALE_PRODUTTORE</t>
  </si>
  <si>
    <t>ALLEGATO 1
 - SCHEDA OFFERTA -</t>
  </si>
  <si>
    <t>TOTALE LOTTO 26(a+b) - €. 11.680,00.=</t>
  </si>
  <si>
    <t>TOTALE LOTTO 25(a+b) - €. 13.950,00.=</t>
  </si>
  <si>
    <t>TOTALE LOTTO 13(a+b) - €. 37.950,00.=</t>
  </si>
  <si>
    <t>TOTALE LOTTO 12(a+b) - €. 200.180,00.=</t>
  </si>
  <si>
    <r>
      <t>*</t>
    </r>
    <r>
      <rPr>
        <b/>
        <u val="single"/>
        <sz val="10"/>
        <rFont val="Arial"/>
        <family val="2"/>
      </rPr>
      <t xml:space="preserve"> KIT DI RIPARAZIONE </t>
    </r>
    <r>
      <rPr>
        <sz val="10"/>
        <rFont val="Arial"/>
        <family val="0"/>
      </rPr>
      <t>-La ditta dovrà indicare il prezzo del kit, se disponibile, non valutabile nel calcolo dell'offerta economica</t>
    </r>
  </si>
  <si>
    <t xml:space="preserve">DISPOSITIVO UNIVERSALE  PER FISSAGGIO “SUTURE-LESS” PER CATETERI ARTERIOSI  E VENOSI CENTRALI </t>
  </si>
  <si>
    <t xml:space="preserve">DISPOSITIVO PER IL FISSAGGIO  DEL CATETERE EPIDURALE A LUNGA PERMANENZA </t>
  </si>
  <si>
    <t>CATETERE VENOSO MONOLUME PER ADULTI  AD INSERIMENTO PERIFERICO, TIPO MIDLINE</t>
  </si>
  <si>
    <t xml:space="preserve">SISTEMI DI ACCESSO VENOSO TOTALMENTE IMPIANTABILI CON CAMERA IN TITANIO O MATERIALE PLASTICO E TITANIO A BASSO PROFILO   </t>
  </si>
  <si>
    <t xml:space="preserve">SISTEMI DI ACCESSO VENOSO TOTALMENTE IMPIANTABILI CON CAMERA IN TITANIO AD ALTO PROFILO  </t>
  </si>
  <si>
    <t xml:space="preserve">VALORE MAX ANNUO PER LOTTO - IVA ESCLUSA </t>
  </si>
  <si>
    <t xml:space="preserve">VALORE MASSIMO PER U.M. - iva esclusa </t>
  </si>
  <si>
    <t xml:space="preserve"> P.A. 80/2014 - Fornitura triennale di cateteri per anestesia epidurale, arteriosi, venosi centrali, venosi tunnellizzati, dispositivi di fissaggio e sistemi di accesso venoso totalmente impiantabilii sottotucanei  per le Aziende Sanitarie in AVEC- AuslBo - capofila -  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</si>
</sst>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_-* #,##0.00_-;\-* #,##0.00_-;_-* &quot;-&quot;_-;_-@_-"/>
    <numFmt numFmtId="186" formatCode="0.000"/>
    <numFmt numFmtId="187" formatCode="0.0000"/>
    <numFmt numFmtId="188" formatCode="0.00000"/>
    <numFmt numFmtId="189" formatCode="_-* #,##0.000_-;\-* #,##0.000_-;_-* &quot;-&quot;_-;_-@_-"/>
    <numFmt numFmtId="190" formatCode="_-* #,##0.000_-;\-* #,##0.000_-;_-* &quot;-&quot;???_-;_-@_-"/>
    <numFmt numFmtId="191" formatCode="_-* #,##0.0000_-;\-* #,##0.0000_-;_-* &quot;-&quot;_-;_-@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#,##0.00_ ;\-#,##0.00\ "/>
    <numFmt numFmtId="202" formatCode="_-* #,##0_-;\-* #,##0_-;_-* \-_-;_-@_-"/>
  </numFmts>
  <fonts count="3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12"/>
      <name val="Arial"/>
      <family val="0"/>
    </font>
    <font>
      <b/>
      <u val="single"/>
      <sz val="10"/>
      <name val="Arial"/>
      <family val="0"/>
    </font>
    <font>
      <b/>
      <sz val="12"/>
      <color indexed="12"/>
      <name val="Arial"/>
      <family val="2"/>
    </font>
    <font>
      <sz val="10"/>
      <color indexed="14"/>
      <name val="Arial"/>
      <family val="0"/>
    </font>
    <font>
      <b/>
      <sz val="11"/>
      <color indexed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1" fontId="24" fillId="0" borderId="10" xfId="44" applyFont="1" applyFill="1" applyBorder="1" applyAlignment="1">
      <alignment horizontal="center" vertical="center"/>
    </xf>
    <xf numFmtId="41" fontId="27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1" fontId="29" fillId="0" borderId="0" xfId="44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1" fontId="2" fillId="0" borderId="0" xfId="44" applyFont="1" applyFill="1" applyAlignment="1">
      <alignment/>
    </xf>
    <xf numFmtId="0" fontId="31" fillId="22" borderId="11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/>
    </xf>
    <xf numFmtId="43" fontId="1" fillId="0" borderId="0" xfId="43" applyFont="1" applyFill="1" applyAlignment="1">
      <alignment/>
    </xf>
    <xf numFmtId="199" fontId="25" fillId="0" borderId="10" xfId="43" applyNumberFormat="1" applyFont="1" applyFill="1" applyBorder="1" applyAlignment="1">
      <alignment horizontal="center" vertical="center" wrapText="1"/>
    </xf>
    <xf numFmtId="199" fontId="25" fillId="0" borderId="10" xfId="43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199" fontId="33" fillId="0" borderId="10" xfId="43" applyNumberFormat="1" applyFont="1" applyFill="1" applyBorder="1" applyAlignment="1" applyProtection="1">
      <alignment horizontal="center" vertical="center" wrapText="1"/>
      <protection/>
    </xf>
    <xf numFmtId="43" fontId="23" fillId="0" borderId="10" xfId="43" applyNumberFormat="1" applyFont="1" applyFill="1" applyBorder="1" applyAlignment="1">
      <alignment horizontal="center" vertical="center" wrapText="1"/>
    </xf>
    <xf numFmtId="43" fontId="31" fillId="0" borderId="10" xfId="43" applyNumberFormat="1" applyFont="1" applyFill="1" applyBorder="1" applyAlignment="1">
      <alignment horizontal="center" vertical="center" wrapText="1"/>
    </xf>
    <xf numFmtId="43" fontId="31" fillId="0" borderId="10" xfId="43" applyNumberFormat="1" applyFont="1" applyFill="1" applyBorder="1" applyAlignment="1">
      <alignment vertical="center" wrapText="1"/>
    </xf>
    <xf numFmtId="43" fontId="31" fillId="0" borderId="10" xfId="43" applyNumberFormat="1" applyFont="1" applyFill="1" applyBorder="1" applyAlignment="1">
      <alignment vertical="center" wrapText="1"/>
    </xf>
    <xf numFmtId="43" fontId="1" fillId="24" borderId="10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0" fillId="0" borderId="10" xfId="43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10" xfId="44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zoomScale="85" zoomScaleNormal="85" workbookViewId="0" topLeftCell="B1">
      <selection activeCell="B2" sqref="B2:E2"/>
    </sheetView>
  </sheetViews>
  <sheetFormatPr defaultColWidth="9.140625" defaultRowHeight="12.75"/>
  <cols>
    <col min="1" max="1" width="14.28125" style="3" customWidth="1"/>
    <col min="2" max="2" width="14.8515625" style="3" customWidth="1"/>
    <col min="3" max="3" width="5.421875" style="3" customWidth="1"/>
    <col min="4" max="4" width="53.57421875" style="3" customWidth="1"/>
    <col min="5" max="5" width="4.7109375" style="3" customWidth="1"/>
    <col min="6" max="6" width="9.421875" style="3" customWidth="1"/>
    <col min="7" max="7" width="31.00390625" style="10" customWidth="1"/>
    <col min="8" max="8" width="12.140625" style="10" customWidth="1"/>
    <col min="9" max="9" width="11.7109375" style="10" customWidth="1"/>
    <col min="10" max="10" width="13.421875" style="10" customWidth="1"/>
    <col min="11" max="11" width="26.7109375" style="10" customWidth="1"/>
    <col min="12" max="12" width="39.7109375" style="10" customWidth="1"/>
    <col min="13" max="13" width="7.8515625" style="3" customWidth="1"/>
    <col min="14" max="16384" width="9.140625" style="3" customWidth="1"/>
  </cols>
  <sheetData>
    <row r="1" spans="4:12" s="2" customFormat="1" ht="11.25" customHeight="1">
      <c r="D1" s="68"/>
      <c r="G1" s="10"/>
      <c r="H1" s="10"/>
      <c r="I1" s="10"/>
      <c r="J1" s="10"/>
      <c r="K1" s="10"/>
      <c r="L1" s="10"/>
    </row>
    <row r="2" spans="1:12" ht="71.25" customHeight="1">
      <c r="A2" s="2"/>
      <c r="B2" s="73" t="s">
        <v>59</v>
      </c>
      <c r="C2" s="74"/>
      <c r="D2" s="74"/>
      <c r="E2" s="74"/>
      <c r="G2" s="67" t="s">
        <v>46</v>
      </c>
      <c r="H2" s="58"/>
      <c r="I2" s="59"/>
      <c r="J2" s="59"/>
      <c r="K2" s="59"/>
      <c r="L2" s="59"/>
    </row>
    <row r="3" spans="4:12" ht="19.5" customHeight="1">
      <c r="D3" s="12"/>
      <c r="E3" s="12"/>
      <c r="F3" s="12"/>
      <c r="G3" s="72"/>
      <c r="H3" s="72"/>
      <c r="I3" s="72"/>
      <c r="J3" s="72"/>
      <c r="K3" s="72"/>
      <c r="L3" s="72"/>
    </row>
    <row r="4" spans="1:19" ht="79.5" customHeight="1">
      <c r="A4" s="1" t="s">
        <v>0</v>
      </c>
      <c r="B4" s="1" t="s">
        <v>33</v>
      </c>
      <c r="C4" s="11" t="s">
        <v>43</v>
      </c>
      <c r="D4" s="1" t="s">
        <v>39</v>
      </c>
      <c r="E4" s="1" t="s">
        <v>15</v>
      </c>
      <c r="F4" s="57" t="s">
        <v>14</v>
      </c>
      <c r="G4" s="11" t="s">
        <v>45</v>
      </c>
      <c r="H4" s="11" t="s">
        <v>38</v>
      </c>
      <c r="I4" s="53" t="s">
        <v>58</v>
      </c>
      <c r="J4" s="69" t="s">
        <v>57</v>
      </c>
      <c r="K4" s="11" t="s">
        <v>40</v>
      </c>
      <c r="L4" s="11" t="s">
        <v>41</v>
      </c>
      <c r="M4" s="11" t="s">
        <v>42</v>
      </c>
      <c r="N4" s="4"/>
      <c r="O4" s="4"/>
      <c r="P4" s="4"/>
      <c r="Q4" s="4"/>
      <c r="R4" s="4"/>
      <c r="S4" s="4"/>
    </row>
    <row r="5" spans="1:13" s="4" customFormat="1" ht="34.5" customHeight="1">
      <c r="A5" s="6"/>
      <c r="B5" s="7"/>
      <c r="C5" s="28"/>
      <c r="D5" s="20" t="s">
        <v>34</v>
      </c>
      <c r="E5" s="16"/>
      <c r="F5" s="49"/>
      <c r="G5" s="19"/>
      <c r="H5" s="19"/>
      <c r="I5" s="54"/>
      <c r="J5" s="70"/>
      <c r="K5" s="19"/>
      <c r="L5" s="19"/>
      <c r="M5" s="40"/>
    </row>
    <row r="6" spans="1:13" s="5" customFormat="1" ht="34.5" customHeight="1">
      <c r="A6" s="6"/>
      <c r="B6" s="6"/>
      <c r="C6" s="22">
        <v>1</v>
      </c>
      <c r="D6" s="25" t="s">
        <v>1</v>
      </c>
      <c r="E6" s="8" t="s">
        <v>10</v>
      </c>
      <c r="F6" s="50">
        <v>2870</v>
      </c>
      <c r="G6" s="30"/>
      <c r="H6" s="30"/>
      <c r="I6" s="55">
        <v>15</v>
      </c>
      <c r="J6" s="71">
        <f>+F6*I6</f>
        <v>43050</v>
      </c>
      <c r="K6" s="30"/>
      <c r="L6" s="30"/>
      <c r="M6" s="60"/>
    </row>
    <row r="7" spans="1:13" s="5" customFormat="1" ht="34.5" customHeight="1">
      <c r="A7" s="6"/>
      <c r="B7" s="6"/>
      <c r="C7" s="22">
        <v>2</v>
      </c>
      <c r="D7" s="25" t="s">
        <v>2</v>
      </c>
      <c r="E7" s="8" t="s">
        <v>10</v>
      </c>
      <c r="F7" s="50">
        <v>8050</v>
      </c>
      <c r="G7" s="30"/>
      <c r="H7" s="30"/>
      <c r="I7" s="55">
        <v>9</v>
      </c>
      <c r="J7" s="71">
        <f aca="true" t="shared" si="0" ref="J7:J49">+F7*I7</f>
        <v>72450</v>
      </c>
      <c r="K7" s="30"/>
      <c r="L7" s="30"/>
      <c r="M7" s="60"/>
    </row>
    <row r="8" spans="1:13" s="5" customFormat="1" ht="34.5" customHeight="1">
      <c r="A8" s="6"/>
      <c r="B8" s="6"/>
      <c r="C8" s="22">
        <v>3</v>
      </c>
      <c r="D8" s="25" t="s">
        <v>3</v>
      </c>
      <c r="E8" s="8" t="s">
        <v>10</v>
      </c>
      <c r="F8" s="50">
        <v>260</v>
      </c>
      <c r="G8" s="30"/>
      <c r="H8" s="30"/>
      <c r="I8" s="55">
        <v>6.3</v>
      </c>
      <c r="J8" s="71">
        <f t="shared" si="0"/>
        <v>1638</v>
      </c>
      <c r="K8" s="30"/>
      <c r="L8" s="30"/>
      <c r="M8" s="60"/>
    </row>
    <row r="9" spans="1:13" s="4" customFormat="1" ht="34.5" customHeight="1">
      <c r="A9" s="6"/>
      <c r="B9" s="7"/>
      <c r="C9" s="28"/>
      <c r="D9" s="21" t="s">
        <v>20</v>
      </c>
      <c r="E9" s="1"/>
      <c r="F9" s="49"/>
      <c r="G9" s="30"/>
      <c r="H9" s="30"/>
      <c r="I9" s="55"/>
      <c r="J9" s="71">
        <f t="shared" si="0"/>
        <v>0</v>
      </c>
      <c r="K9" s="30"/>
      <c r="L9" s="30"/>
      <c r="M9" s="40"/>
    </row>
    <row r="10" spans="1:13" s="5" customFormat="1" ht="34.5" customHeight="1">
      <c r="A10" s="6"/>
      <c r="B10" s="6"/>
      <c r="C10" s="22">
        <v>4</v>
      </c>
      <c r="D10" s="25" t="s">
        <v>7</v>
      </c>
      <c r="E10" s="8" t="s">
        <v>10</v>
      </c>
      <c r="F10" s="50">
        <v>4600</v>
      </c>
      <c r="G10" s="30"/>
      <c r="H10" s="30"/>
      <c r="I10" s="55">
        <v>3.8</v>
      </c>
      <c r="J10" s="71">
        <f t="shared" si="0"/>
        <v>17480</v>
      </c>
      <c r="K10" s="30"/>
      <c r="L10" s="30"/>
      <c r="M10" s="60"/>
    </row>
    <row r="11" spans="1:13" s="4" customFormat="1" ht="34.5" customHeight="1">
      <c r="A11" s="31"/>
      <c r="B11" s="31"/>
      <c r="C11" s="22">
        <v>5</v>
      </c>
      <c r="D11" s="25" t="s">
        <v>52</v>
      </c>
      <c r="E11" s="8" t="s">
        <v>10</v>
      </c>
      <c r="F11" s="50">
        <v>14400</v>
      </c>
      <c r="G11" s="30"/>
      <c r="H11" s="30"/>
      <c r="I11" s="55">
        <v>8</v>
      </c>
      <c r="J11" s="71">
        <f t="shared" si="0"/>
        <v>115200</v>
      </c>
      <c r="K11" s="30"/>
      <c r="L11" s="30"/>
      <c r="M11" s="40"/>
    </row>
    <row r="12" spans="1:13" s="18" customFormat="1" ht="34.5" customHeight="1">
      <c r="A12" s="32"/>
      <c r="B12" s="32"/>
      <c r="C12" s="22">
        <v>6</v>
      </c>
      <c r="D12" s="25" t="s">
        <v>53</v>
      </c>
      <c r="E12" s="8" t="s">
        <v>10</v>
      </c>
      <c r="F12" s="50">
        <v>500</v>
      </c>
      <c r="G12" s="30"/>
      <c r="H12" s="30"/>
      <c r="I12" s="56">
        <v>6</v>
      </c>
      <c r="J12" s="71">
        <f t="shared" si="0"/>
        <v>3000</v>
      </c>
      <c r="K12" s="30"/>
      <c r="L12" s="30"/>
      <c r="M12" s="61"/>
    </row>
    <row r="13" spans="1:13" s="5" customFormat="1" ht="34.5" customHeight="1">
      <c r="A13" s="9"/>
      <c r="B13" s="9"/>
      <c r="C13" s="23">
        <v>7</v>
      </c>
      <c r="D13" s="25" t="s">
        <v>36</v>
      </c>
      <c r="E13" s="8" t="s">
        <v>10</v>
      </c>
      <c r="F13" s="50">
        <v>490</v>
      </c>
      <c r="G13" s="30"/>
      <c r="H13" s="30"/>
      <c r="I13" s="56">
        <v>36</v>
      </c>
      <c r="J13" s="71">
        <f t="shared" si="0"/>
        <v>17640</v>
      </c>
      <c r="K13" s="30"/>
      <c r="L13" s="30"/>
      <c r="M13" s="60"/>
    </row>
    <row r="14" spans="1:13" s="5" customFormat="1" ht="34.5" customHeight="1">
      <c r="A14" s="6"/>
      <c r="B14" s="6"/>
      <c r="C14" s="22">
        <v>8</v>
      </c>
      <c r="D14" s="25" t="s">
        <v>35</v>
      </c>
      <c r="E14" s="8" t="s">
        <v>10</v>
      </c>
      <c r="F14" s="50">
        <v>70</v>
      </c>
      <c r="G14" s="30"/>
      <c r="H14" s="30"/>
      <c r="I14" s="55">
        <v>46</v>
      </c>
      <c r="J14" s="71">
        <f t="shared" si="0"/>
        <v>3220</v>
      </c>
      <c r="K14" s="30"/>
      <c r="L14" s="30"/>
      <c r="M14" s="60"/>
    </row>
    <row r="15" spans="1:13" s="5" customFormat="1" ht="34.5" customHeight="1">
      <c r="A15" s="9"/>
      <c r="B15" s="7"/>
      <c r="C15" s="24">
        <v>9</v>
      </c>
      <c r="D15" s="25" t="s">
        <v>21</v>
      </c>
      <c r="E15" s="8" t="s">
        <v>10</v>
      </c>
      <c r="F15" s="50">
        <v>1670</v>
      </c>
      <c r="G15" s="30"/>
      <c r="H15" s="30"/>
      <c r="I15" s="56">
        <v>16</v>
      </c>
      <c r="J15" s="71">
        <f t="shared" si="0"/>
        <v>26720</v>
      </c>
      <c r="K15" s="30"/>
      <c r="L15" s="30"/>
      <c r="M15" s="60"/>
    </row>
    <row r="16" spans="1:13" s="18" customFormat="1" ht="34.5" customHeight="1">
      <c r="A16" s="33"/>
      <c r="B16" s="33"/>
      <c r="C16" s="22">
        <v>10</v>
      </c>
      <c r="D16" s="25" t="s">
        <v>54</v>
      </c>
      <c r="E16" s="8" t="s">
        <v>10</v>
      </c>
      <c r="F16" s="50">
        <v>560</v>
      </c>
      <c r="G16" s="30"/>
      <c r="H16" s="30"/>
      <c r="I16" s="55">
        <v>67</v>
      </c>
      <c r="J16" s="71">
        <f t="shared" si="0"/>
        <v>37520</v>
      </c>
      <c r="K16" s="30"/>
      <c r="L16" s="30"/>
      <c r="M16" s="61"/>
    </row>
    <row r="17" spans="1:13" s="18" customFormat="1" ht="34.5" customHeight="1">
      <c r="A17" s="33"/>
      <c r="B17" s="33"/>
      <c r="C17" s="22">
        <v>11</v>
      </c>
      <c r="D17" s="25" t="s">
        <v>37</v>
      </c>
      <c r="E17" s="8" t="s">
        <v>10</v>
      </c>
      <c r="F17" s="50">
        <v>280</v>
      </c>
      <c r="G17" s="30"/>
      <c r="H17" s="30"/>
      <c r="I17" s="55">
        <v>6.5</v>
      </c>
      <c r="J17" s="71">
        <f t="shared" si="0"/>
        <v>1820</v>
      </c>
      <c r="K17" s="30"/>
      <c r="L17" s="30"/>
      <c r="M17" s="61"/>
    </row>
    <row r="18" spans="1:13" s="5" customFormat="1" ht="41.25" customHeight="1">
      <c r="A18" s="34"/>
      <c r="B18" s="34"/>
      <c r="C18" s="76">
        <v>12</v>
      </c>
      <c r="D18" s="29" t="s">
        <v>22</v>
      </c>
      <c r="E18" s="8"/>
      <c r="F18" s="50"/>
      <c r="G18" s="30"/>
      <c r="H18" s="30"/>
      <c r="I18" s="55"/>
      <c r="J18" s="71"/>
      <c r="K18" s="30"/>
      <c r="L18" s="30"/>
      <c r="M18" s="60"/>
    </row>
    <row r="19" spans="1:13" s="5" customFormat="1" ht="34.5" customHeight="1">
      <c r="A19" s="6"/>
      <c r="B19" s="6"/>
      <c r="C19" s="77"/>
      <c r="D19" s="26" t="s">
        <v>16</v>
      </c>
      <c r="E19" s="8" t="s">
        <v>10</v>
      </c>
      <c r="F19" s="50">
        <v>1865</v>
      </c>
      <c r="G19" s="30"/>
      <c r="H19" s="30"/>
      <c r="I19" s="55">
        <v>60</v>
      </c>
      <c r="J19" s="71">
        <f t="shared" si="0"/>
        <v>111900</v>
      </c>
      <c r="K19" s="30"/>
      <c r="L19" s="30"/>
      <c r="M19" s="60"/>
    </row>
    <row r="20" spans="1:13" s="5" customFormat="1" ht="34.5" customHeight="1">
      <c r="A20" s="6"/>
      <c r="B20" s="6"/>
      <c r="C20" s="77"/>
      <c r="D20" s="26" t="s">
        <v>17</v>
      </c>
      <c r="E20" s="8" t="s">
        <v>10</v>
      </c>
      <c r="F20" s="50">
        <v>2207</v>
      </c>
      <c r="G20" s="30"/>
      <c r="H20" s="30"/>
      <c r="I20" s="55">
        <v>40</v>
      </c>
      <c r="J20" s="71">
        <f t="shared" si="0"/>
        <v>88280</v>
      </c>
      <c r="K20" s="30"/>
      <c r="L20" s="30"/>
      <c r="M20" s="60"/>
    </row>
    <row r="21" spans="1:13" s="5" customFormat="1" ht="18.75" customHeight="1">
      <c r="A21" s="6"/>
      <c r="B21" s="6"/>
      <c r="C21" s="78"/>
      <c r="D21" s="29" t="s">
        <v>50</v>
      </c>
      <c r="E21" s="8"/>
      <c r="F21" s="50"/>
      <c r="G21" s="30"/>
      <c r="H21" s="30"/>
      <c r="I21" s="55"/>
      <c r="J21" s="71"/>
      <c r="K21" s="30"/>
      <c r="L21" s="30"/>
      <c r="M21" s="60"/>
    </row>
    <row r="22" spans="1:13" s="5" customFormat="1" ht="43.5" customHeight="1">
      <c r="A22" s="34"/>
      <c r="B22" s="34"/>
      <c r="C22" s="76">
        <v>13</v>
      </c>
      <c r="D22" s="29" t="s">
        <v>23</v>
      </c>
      <c r="E22" s="8"/>
      <c r="F22" s="50"/>
      <c r="G22" s="30"/>
      <c r="H22" s="30"/>
      <c r="I22" s="55"/>
      <c r="J22" s="71">
        <f t="shared" si="0"/>
        <v>0</v>
      </c>
      <c r="K22" s="30"/>
      <c r="L22" s="30"/>
      <c r="M22" s="60"/>
    </row>
    <row r="23" spans="1:13" s="5" customFormat="1" ht="34.5" customHeight="1">
      <c r="A23" s="6"/>
      <c r="B23" s="6"/>
      <c r="C23" s="77"/>
      <c r="D23" s="26" t="s">
        <v>16</v>
      </c>
      <c r="E23" s="8" t="s">
        <v>10</v>
      </c>
      <c r="F23" s="50">
        <v>330</v>
      </c>
      <c r="G23" s="30"/>
      <c r="H23" s="30"/>
      <c r="I23" s="55">
        <v>75</v>
      </c>
      <c r="J23" s="71">
        <f t="shared" si="0"/>
        <v>24750</v>
      </c>
      <c r="K23" s="30"/>
      <c r="L23" s="30"/>
      <c r="M23" s="60"/>
    </row>
    <row r="24" spans="1:13" s="5" customFormat="1" ht="34.5" customHeight="1">
      <c r="A24" s="6"/>
      <c r="B24" s="6"/>
      <c r="C24" s="77"/>
      <c r="D24" s="26" t="s">
        <v>17</v>
      </c>
      <c r="E24" s="8" t="s">
        <v>10</v>
      </c>
      <c r="F24" s="50">
        <v>330</v>
      </c>
      <c r="G24" s="30"/>
      <c r="H24" s="30"/>
      <c r="I24" s="55">
        <v>40</v>
      </c>
      <c r="J24" s="71">
        <f t="shared" si="0"/>
        <v>13200</v>
      </c>
      <c r="K24" s="30"/>
      <c r="L24" s="30"/>
      <c r="M24" s="60"/>
    </row>
    <row r="25" spans="1:13" s="5" customFormat="1" ht="23.25" customHeight="1">
      <c r="A25" s="6"/>
      <c r="B25" s="6"/>
      <c r="C25" s="78"/>
      <c r="D25" s="29" t="s">
        <v>49</v>
      </c>
      <c r="E25" s="8"/>
      <c r="F25" s="50"/>
      <c r="G25" s="30"/>
      <c r="H25" s="30"/>
      <c r="I25" s="55"/>
      <c r="J25" s="71"/>
      <c r="K25" s="30"/>
      <c r="L25" s="30"/>
      <c r="M25" s="60"/>
    </row>
    <row r="26" spans="1:13" s="5" customFormat="1" ht="34.5" customHeight="1">
      <c r="A26" s="9"/>
      <c r="B26" s="7"/>
      <c r="C26" s="22">
        <v>14</v>
      </c>
      <c r="D26" s="27" t="s">
        <v>25</v>
      </c>
      <c r="E26" s="8" t="s">
        <v>10</v>
      </c>
      <c r="F26" s="50">
        <v>5910</v>
      </c>
      <c r="G26" s="30"/>
      <c r="H26" s="30"/>
      <c r="I26" s="56">
        <v>8</v>
      </c>
      <c r="J26" s="71">
        <f t="shared" si="0"/>
        <v>47280</v>
      </c>
      <c r="K26" s="30"/>
      <c r="L26" s="30"/>
      <c r="M26" s="60"/>
    </row>
    <row r="27" spans="1:13" s="5" customFormat="1" ht="34.5" customHeight="1">
      <c r="A27" s="6"/>
      <c r="B27" s="6"/>
      <c r="C27" s="22">
        <v>15</v>
      </c>
      <c r="D27" s="27" t="s">
        <v>4</v>
      </c>
      <c r="E27" s="8" t="s">
        <v>10</v>
      </c>
      <c r="F27" s="50">
        <v>125</v>
      </c>
      <c r="G27" s="30"/>
      <c r="H27" s="30"/>
      <c r="I27" s="55">
        <v>25</v>
      </c>
      <c r="J27" s="71">
        <f t="shared" si="0"/>
        <v>3125</v>
      </c>
      <c r="K27" s="30"/>
      <c r="L27" s="30"/>
      <c r="M27" s="60"/>
    </row>
    <row r="28" spans="1:13" s="5" customFormat="1" ht="34.5" customHeight="1">
      <c r="A28" s="6"/>
      <c r="B28" s="6"/>
      <c r="C28" s="22">
        <v>16</v>
      </c>
      <c r="D28" s="27" t="s">
        <v>5</v>
      </c>
      <c r="E28" s="8" t="s">
        <v>10</v>
      </c>
      <c r="F28" s="50">
        <v>4640</v>
      </c>
      <c r="G28" s="30"/>
      <c r="H28" s="30"/>
      <c r="I28" s="55">
        <v>16</v>
      </c>
      <c r="J28" s="71">
        <f t="shared" si="0"/>
        <v>74240</v>
      </c>
      <c r="K28" s="30"/>
      <c r="L28" s="30"/>
      <c r="M28" s="60"/>
    </row>
    <row r="29" spans="1:13" s="5" customFormat="1" ht="34.5" customHeight="1">
      <c r="A29" s="6"/>
      <c r="B29" s="6"/>
      <c r="C29" s="22">
        <v>17</v>
      </c>
      <c r="D29" s="27" t="s">
        <v>6</v>
      </c>
      <c r="E29" s="8" t="s">
        <v>10</v>
      </c>
      <c r="F29" s="50">
        <v>400</v>
      </c>
      <c r="G29" s="30"/>
      <c r="H29" s="30"/>
      <c r="I29" s="55">
        <v>27</v>
      </c>
      <c r="J29" s="71">
        <f t="shared" si="0"/>
        <v>10800</v>
      </c>
      <c r="K29" s="30"/>
      <c r="L29" s="30"/>
      <c r="M29" s="60"/>
    </row>
    <row r="30" spans="1:13" s="5" customFormat="1" ht="34.5" customHeight="1">
      <c r="A30" s="6"/>
      <c r="B30" s="6"/>
      <c r="C30" s="22">
        <v>18</v>
      </c>
      <c r="D30" s="27" t="s">
        <v>8</v>
      </c>
      <c r="E30" s="8" t="s">
        <v>10</v>
      </c>
      <c r="F30" s="50">
        <v>2266</v>
      </c>
      <c r="G30" s="30"/>
      <c r="H30" s="30"/>
      <c r="I30" s="55">
        <v>18</v>
      </c>
      <c r="J30" s="71">
        <f t="shared" si="0"/>
        <v>40788</v>
      </c>
      <c r="K30" s="30"/>
      <c r="L30" s="30"/>
      <c r="M30" s="60"/>
    </row>
    <row r="31" spans="1:13" s="5" customFormat="1" ht="34.5" customHeight="1">
      <c r="A31" s="6"/>
      <c r="B31" s="6"/>
      <c r="C31" s="22">
        <v>19</v>
      </c>
      <c r="D31" s="27" t="s">
        <v>12</v>
      </c>
      <c r="E31" s="8" t="s">
        <v>10</v>
      </c>
      <c r="F31" s="50">
        <v>80</v>
      </c>
      <c r="G31" s="30"/>
      <c r="H31" s="30"/>
      <c r="I31" s="55">
        <v>33</v>
      </c>
      <c r="J31" s="71">
        <f t="shared" si="0"/>
        <v>2640</v>
      </c>
      <c r="K31" s="30"/>
      <c r="L31" s="30"/>
      <c r="M31" s="60"/>
    </row>
    <row r="32" spans="1:13" s="18" customFormat="1" ht="34.5" customHeight="1">
      <c r="A32" s="32"/>
      <c r="B32" s="32"/>
      <c r="C32" s="22">
        <v>20</v>
      </c>
      <c r="D32" s="27" t="s">
        <v>31</v>
      </c>
      <c r="E32" s="8" t="s">
        <v>10</v>
      </c>
      <c r="F32" s="50">
        <v>160</v>
      </c>
      <c r="G32" s="30"/>
      <c r="H32" s="30"/>
      <c r="I32" s="56">
        <v>38</v>
      </c>
      <c r="J32" s="71">
        <f t="shared" si="0"/>
        <v>6080</v>
      </c>
      <c r="K32" s="30"/>
      <c r="L32" s="30"/>
      <c r="M32" s="61"/>
    </row>
    <row r="33" spans="1:13" s="5" customFormat="1" ht="34.5" customHeight="1">
      <c r="A33" s="6"/>
      <c r="B33" s="6"/>
      <c r="C33" s="22">
        <v>21</v>
      </c>
      <c r="D33" s="27" t="s">
        <v>11</v>
      </c>
      <c r="E33" s="8" t="s">
        <v>10</v>
      </c>
      <c r="F33" s="50">
        <v>400</v>
      </c>
      <c r="G33" s="30"/>
      <c r="H33" s="30"/>
      <c r="I33" s="55">
        <v>45</v>
      </c>
      <c r="J33" s="71">
        <f t="shared" si="0"/>
        <v>18000</v>
      </c>
      <c r="K33" s="30"/>
      <c r="L33" s="30"/>
      <c r="M33" s="60"/>
    </row>
    <row r="34" spans="1:13" s="5" customFormat="1" ht="34.5" customHeight="1">
      <c r="A34" s="6"/>
      <c r="B34" s="6"/>
      <c r="C34" s="22">
        <v>22</v>
      </c>
      <c r="D34" s="27" t="s">
        <v>9</v>
      </c>
      <c r="E34" s="8" t="s">
        <v>10</v>
      </c>
      <c r="F34" s="50">
        <v>105</v>
      </c>
      <c r="G34" s="30"/>
      <c r="H34" s="30"/>
      <c r="I34" s="55">
        <v>49</v>
      </c>
      <c r="J34" s="71">
        <f t="shared" si="0"/>
        <v>5145</v>
      </c>
      <c r="K34" s="30"/>
      <c r="L34" s="30"/>
      <c r="M34" s="60"/>
    </row>
    <row r="35" spans="1:13" s="5" customFormat="1" ht="34.5" customHeight="1">
      <c r="A35" s="6"/>
      <c r="B35" s="6"/>
      <c r="C35" s="22">
        <v>23</v>
      </c>
      <c r="D35" s="27" t="s">
        <v>29</v>
      </c>
      <c r="E35" s="8" t="s">
        <v>10</v>
      </c>
      <c r="F35" s="50">
        <v>393</v>
      </c>
      <c r="G35" s="30"/>
      <c r="H35" s="30"/>
      <c r="I35" s="55">
        <v>6</v>
      </c>
      <c r="J35" s="71">
        <f t="shared" si="0"/>
        <v>2358</v>
      </c>
      <c r="K35" s="30"/>
      <c r="L35" s="30"/>
      <c r="M35" s="60"/>
    </row>
    <row r="36" spans="1:13" s="5" customFormat="1" ht="34.5" customHeight="1">
      <c r="A36" s="6"/>
      <c r="B36" s="6"/>
      <c r="C36" s="22">
        <v>24</v>
      </c>
      <c r="D36" s="27" t="s">
        <v>30</v>
      </c>
      <c r="E36" s="8" t="s">
        <v>10</v>
      </c>
      <c r="F36" s="50">
        <v>290</v>
      </c>
      <c r="G36" s="30"/>
      <c r="H36" s="30"/>
      <c r="I36" s="55">
        <v>10.5</v>
      </c>
      <c r="J36" s="71">
        <f t="shared" si="0"/>
        <v>3045</v>
      </c>
      <c r="K36" s="30"/>
      <c r="L36" s="30"/>
      <c r="M36" s="60"/>
    </row>
    <row r="37" spans="1:13" s="14" customFormat="1" ht="21" customHeight="1">
      <c r="A37" s="6"/>
      <c r="B37" s="6"/>
      <c r="C37" s="45"/>
      <c r="D37" s="46" t="s">
        <v>32</v>
      </c>
      <c r="E37" s="13"/>
      <c r="F37" s="50"/>
      <c r="G37" s="30"/>
      <c r="H37" s="30"/>
      <c r="I37" s="55"/>
      <c r="J37" s="71">
        <f t="shared" si="0"/>
        <v>0</v>
      </c>
      <c r="K37" s="30"/>
      <c r="L37" s="30"/>
      <c r="M37" s="62"/>
    </row>
    <row r="38" spans="1:13" s="5" customFormat="1" ht="34.5" customHeight="1">
      <c r="A38" s="34"/>
      <c r="B38" s="34"/>
      <c r="C38" s="76">
        <v>25</v>
      </c>
      <c r="D38" s="29" t="s">
        <v>24</v>
      </c>
      <c r="E38" s="8"/>
      <c r="F38" s="50"/>
      <c r="G38" s="30"/>
      <c r="H38" s="30"/>
      <c r="I38" s="55"/>
      <c r="J38" s="71">
        <f t="shared" si="0"/>
        <v>0</v>
      </c>
      <c r="K38" s="30"/>
      <c r="L38" s="30"/>
      <c r="M38" s="60"/>
    </row>
    <row r="39" spans="1:13" s="5" customFormat="1" ht="34.5" customHeight="1">
      <c r="A39" s="6"/>
      <c r="B39" s="6"/>
      <c r="C39" s="77"/>
      <c r="D39" s="26" t="s">
        <v>18</v>
      </c>
      <c r="E39" s="8" t="s">
        <v>10</v>
      </c>
      <c r="F39" s="50">
        <v>165</v>
      </c>
      <c r="G39" s="30"/>
      <c r="H39" s="30"/>
      <c r="I39" s="55">
        <v>70</v>
      </c>
      <c r="J39" s="71">
        <f t="shared" si="0"/>
        <v>11550</v>
      </c>
      <c r="K39" s="30"/>
      <c r="L39" s="30"/>
      <c r="M39" s="60"/>
    </row>
    <row r="40" spans="1:13" s="5" customFormat="1" ht="34.5" customHeight="1">
      <c r="A40" s="6"/>
      <c r="B40" s="6"/>
      <c r="C40" s="77"/>
      <c r="D40" s="26" t="s">
        <v>19</v>
      </c>
      <c r="E40" s="8" t="s">
        <v>10</v>
      </c>
      <c r="F40" s="50">
        <v>60</v>
      </c>
      <c r="G40" s="30"/>
      <c r="H40" s="30"/>
      <c r="I40" s="55">
        <v>40</v>
      </c>
      <c r="J40" s="71">
        <f t="shared" si="0"/>
        <v>2400</v>
      </c>
      <c r="K40" s="30"/>
      <c r="L40" s="30"/>
      <c r="M40" s="60"/>
    </row>
    <row r="41" spans="1:13" s="5" customFormat="1" ht="34.5" customHeight="1">
      <c r="A41" s="6"/>
      <c r="B41" s="6"/>
      <c r="C41" s="77"/>
      <c r="D41" s="25" t="s">
        <v>51</v>
      </c>
      <c r="E41" s="51"/>
      <c r="F41" s="52"/>
      <c r="G41" s="30"/>
      <c r="H41" s="30"/>
      <c r="I41" s="55"/>
      <c r="J41" s="71"/>
      <c r="K41" s="30"/>
      <c r="L41" s="30"/>
      <c r="M41" s="60"/>
    </row>
    <row r="42" spans="1:13" s="5" customFormat="1" ht="16.5" customHeight="1">
      <c r="A42" s="6"/>
      <c r="B42" s="6"/>
      <c r="C42" s="78"/>
      <c r="D42" s="29" t="s">
        <v>48</v>
      </c>
      <c r="E42" s="8"/>
      <c r="F42" s="50"/>
      <c r="G42" s="30"/>
      <c r="H42" s="30"/>
      <c r="I42" s="55"/>
      <c r="J42" s="71"/>
      <c r="K42" s="30"/>
      <c r="L42" s="30"/>
      <c r="M42" s="60"/>
    </row>
    <row r="43" spans="1:13" s="5" customFormat="1" ht="34.5" customHeight="1">
      <c r="A43" s="35"/>
      <c r="B43" s="35"/>
      <c r="C43" s="76">
        <v>26</v>
      </c>
      <c r="D43" s="29" t="s">
        <v>26</v>
      </c>
      <c r="E43" s="8"/>
      <c r="F43" s="50"/>
      <c r="G43" s="30"/>
      <c r="H43" s="30"/>
      <c r="I43" s="56"/>
      <c r="J43" s="71">
        <f t="shared" si="0"/>
        <v>0</v>
      </c>
      <c r="K43" s="30"/>
      <c r="L43" s="30"/>
      <c r="M43" s="60"/>
    </row>
    <row r="44" spans="1:13" s="5" customFormat="1" ht="34.5" customHeight="1">
      <c r="A44" s="9"/>
      <c r="B44" s="9"/>
      <c r="C44" s="77"/>
      <c r="D44" s="27" t="s">
        <v>27</v>
      </c>
      <c r="E44" s="8" t="s">
        <v>10</v>
      </c>
      <c r="F44" s="50">
        <v>89</v>
      </c>
      <c r="G44" s="30"/>
      <c r="H44" s="30"/>
      <c r="I44" s="56">
        <v>120</v>
      </c>
      <c r="J44" s="71">
        <f t="shared" si="0"/>
        <v>10680</v>
      </c>
      <c r="K44" s="30"/>
      <c r="L44" s="30"/>
      <c r="M44" s="60"/>
    </row>
    <row r="45" spans="1:13" s="5" customFormat="1" ht="34.5" customHeight="1">
      <c r="A45" s="9"/>
      <c r="B45" s="9"/>
      <c r="C45" s="77"/>
      <c r="D45" s="27" t="s">
        <v>28</v>
      </c>
      <c r="E45" s="8" t="s">
        <v>10</v>
      </c>
      <c r="F45" s="50">
        <v>25</v>
      </c>
      <c r="G45" s="30"/>
      <c r="H45" s="30"/>
      <c r="I45" s="56">
        <v>40</v>
      </c>
      <c r="J45" s="71">
        <f t="shared" si="0"/>
        <v>1000</v>
      </c>
      <c r="K45" s="30"/>
      <c r="L45" s="30"/>
      <c r="M45" s="60"/>
    </row>
    <row r="46" spans="1:13" s="5" customFormat="1" ht="18" customHeight="1">
      <c r="A46" s="6"/>
      <c r="B46" s="6"/>
      <c r="C46" s="78"/>
      <c r="D46" s="29" t="s">
        <v>47</v>
      </c>
      <c r="E46" s="8"/>
      <c r="F46" s="50"/>
      <c r="G46" s="30"/>
      <c r="H46" s="30"/>
      <c r="I46" s="55"/>
      <c r="J46" s="71"/>
      <c r="K46" s="30"/>
      <c r="L46" s="30"/>
      <c r="M46" s="60"/>
    </row>
    <row r="47" spans="1:13" s="4" customFormat="1" ht="34.5" customHeight="1">
      <c r="A47" s="6"/>
      <c r="B47" s="7"/>
      <c r="C47" s="28"/>
      <c r="D47" s="46" t="s">
        <v>13</v>
      </c>
      <c r="E47" s="17"/>
      <c r="F47" s="49"/>
      <c r="G47" s="30"/>
      <c r="H47" s="30"/>
      <c r="I47" s="55"/>
      <c r="J47" s="71"/>
      <c r="K47" s="30"/>
      <c r="L47" s="30"/>
      <c r="M47" s="40"/>
    </row>
    <row r="48" spans="1:13" s="5" customFormat="1" ht="45.75" customHeight="1">
      <c r="A48" s="6"/>
      <c r="B48" s="6"/>
      <c r="C48" s="22">
        <v>27</v>
      </c>
      <c r="D48" s="36" t="s">
        <v>55</v>
      </c>
      <c r="E48" s="8" t="s">
        <v>10</v>
      </c>
      <c r="F48" s="50">
        <v>270</v>
      </c>
      <c r="G48" s="30"/>
      <c r="H48" s="30"/>
      <c r="I48" s="55">
        <v>105</v>
      </c>
      <c r="J48" s="71">
        <f t="shared" si="0"/>
        <v>28350</v>
      </c>
      <c r="K48" s="30"/>
      <c r="L48" s="30"/>
      <c r="M48" s="60"/>
    </row>
    <row r="49" spans="1:13" s="5" customFormat="1" ht="45.75" customHeight="1">
      <c r="A49" s="6"/>
      <c r="B49" s="6"/>
      <c r="C49" s="22">
        <v>28</v>
      </c>
      <c r="D49" s="36" t="s">
        <v>56</v>
      </c>
      <c r="E49" s="8" t="s">
        <v>10</v>
      </c>
      <c r="F49" s="50">
        <v>154</v>
      </c>
      <c r="G49" s="30"/>
      <c r="H49" s="30"/>
      <c r="I49" s="55">
        <v>107</v>
      </c>
      <c r="J49" s="71">
        <f t="shared" si="0"/>
        <v>16478</v>
      </c>
      <c r="K49" s="30"/>
      <c r="L49" s="30"/>
      <c r="M49" s="60"/>
    </row>
    <row r="50" spans="1:13" s="5" customFormat="1" ht="34.5" customHeight="1">
      <c r="A50" s="37"/>
      <c r="B50" s="38"/>
      <c r="C50" s="38"/>
      <c r="D50" s="39"/>
      <c r="E50" s="40"/>
      <c r="F50" s="47"/>
      <c r="G50" s="30"/>
      <c r="H50" s="30"/>
      <c r="I50" s="55"/>
      <c r="J50" s="71">
        <f>SUM(J6:J49)</f>
        <v>861827</v>
      </c>
      <c r="K50" s="30"/>
      <c r="L50" s="30"/>
      <c r="M50" s="60"/>
    </row>
    <row r="51" spans="1:12" s="5" customFormat="1" ht="14.25" customHeight="1">
      <c r="A51" s="41"/>
      <c r="B51" s="41"/>
      <c r="C51" s="41"/>
      <c r="D51" s="41"/>
      <c r="E51" s="4"/>
      <c r="F51" s="48"/>
      <c r="G51" s="42"/>
      <c r="H51" s="42"/>
      <c r="I51" s="15"/>
      <c r="J51" s="42"/>
      <c r="K51" s="42"/>
      <c r="L51" s="42"/>
    </row>
    <row r="52" spans="3:9" s="63" customFormat="1" ht="14.25" customHeight="1">
      <c r="C52" s="64"/>
      <c r="D52" s="75" t="s">
        <v>44</v>
      </c>
      <c r="E52" s="65"/>
      <c r="F52" s="64"/>
      <c r="G52" s="64"/>
      <c r="H52" s="64"/>
      <c r="I52" s="64"/>
    </row>
    <row r="53" spans="3:9" s="63" customFormat="1" ht="12.75">
      <c r="C53" s="64"/>
      <c r="D53" s="75"/>
      <c r="E53" s="65"/>
      <c r="F53" s="64"/>
      <c r="G53" s="64"/>
      <c r="H53" s="64"/>
      <c r="I53" s="64"/>
    </row>
    <row r="54" spans="3:9" s="63" customFormat="1" ht="12.75">
      <c r="C54" s="64"/>
      <c r="D54" s="75"/>
      <c r="E54" s="65"/>
      <c r="F54" s="64"/>
      <c r="G54" s="64"/>
      <c r="H54" s="64"/>
      <c r="I54" s="64"/>
    </row>
    <row r="55" spans="3:9" s="63" customFormat="1" ht="12.75">
      <c r="C55" s="64"/>
      <c r="D55" s="75"/>
      <c r="E55" s="65"/>
      <c r="F55" s="64"/>
      <c r="G55" s="64"/>
      <c r="H55" s="64"/>
      <c r="I55" s="64"/>
    </row>
    <row r="56" spans="3:9" s="63" customFormat="1" ht="12.75">
      <c r="C56" s="64"/>
      <c r="D56" s="75"/>
      <c r="E56" s="65"/>
      <c r="F56" s="64"/>
      <c r="G56" s="64"/>
      <c r="H56" s="64"/>
      <c r="I56" s="64"/>
    </row>
    <row r="57" spans="3:9" s="63" customFormat="1" ht="12.75">
      <c r="C57" s="64"/>
      <c r="D57" s="66"/>
      <c r="E57" s="65"/>
      <c r="F57" s="64"/>
      <c r="G57" s="64"/>
      <c r="H57" s="64"/>
      <c r="I57" s="64"/>
    </row>
    <row r="58" spans="6:12" s="4" customFormat="1" ht="12.75">
      <c r="F58" s="48"/>
      <c r="G58" s="44"/>
      <c r="H58" s="44"/>
      <c r="I58" s="43"/>
      <c r="J58" s="44"/>
      <c r="K58" s="44"/>
      <c r="L58" s="44"/>
    </row>
    <row r="59" spans="6:12" s="4" customFormat="1" ht="12.75">
      <c r="F59" s="48"/>
      <c r="G59" s="44"/>
      <c r="H59" s="44"/>
      <c r="I59" s="43"/>
      <c r="J59" s="44"/>
      <c r="K59" s="44"/>
      <c r="L59" s="44"/>
    </row>
    <row r="60" spans="6:12" s="4" customFormat="1" ht="12.75">
      <c r="F60" s="48"/>
      <c r="G60" s="44"/>
      <c r="H60" s="44"/>
      <c r="I60" s="43"/>
      <c r="J60" s="44"/>
      <c r="K60" s="44"/>
      <c r="L60" s="44"/>
    </row>
    <row r="61" spans="6:12" s="4" customFormat="1" ht="12.75">
      <c r="F61" s="48"/>
      <c r="G61" s="44"/>
      <c r="H61" s="44"/>
      <c r="I61" s="43"/>
      <c r="J61" s="44"/>
      <c r="K61" s="44"/>
      <c r="L61" s="44"/>
    </row>
    <row r="62" spans="6:12" s="4" customFormat="1" ht="12.75">
      <c r="F62" s="48"/>
      <c r="G62" s="44"/>
      <c r="H62" s="44"/>
      <c r="I62" s="43"/>
      <c r="J62" s="44"/>
      <c r="K62" s="44"/>
      <c r="L62" s="44"/>
    </row>
    <row r="63" spans="6:12" s="4" customFormat="1" ht="12.75">
      <c r="F63" s="48"/>
      <c r="G63" s="44"/>
      <c r="H63" s="44"/>
      <c r="I63" s="43"/>
      <c r="J63" s="44"/>
      <c r="K63" s="44"/>
      <c r="L63" s="44"/>
    </row>
    <row r="64" spans="6:12" s="4" customFormat="1" ht="12.75">
      <c r="F64" s="48"/>
      <c r="G64" s="41"/>
      <c r="H64" s="41"/>
      <c r="I64" s="43"/>
      <c r="J64" s="41"/>
      <c r="K64" s="41"/>
      <c r="L64" s="41"/>
    </row>
    <row r="65" spans="6:12" s="4" customFormat="1" ht="12.75">
      <c r="F65" s="48"/>
      <c r="G65" s="41"/>
      <c r="H65" s="41"/>
      <c r="I65" s="43"/>
      <c r="J65" s="41"/>
      <c r="K65" s="41"/>
      <c r="L65" s="41"/>
    </row>
    <row r="66" spans="6:12" s="4" customFormat="1" ht="12.75">
      <c r="F66" s="48"/>
      <c r="G66" s="41"/>
      <c r="H66" s="41"/>
      <c r="I66" s="43"/>
      <c r="J66" s="41"/>
      <c r="K66" s="41"/>
      <c r="L66" s="41"/>
    </row>
    <row r="67" spans="6:12" s="4" customFormat="1" ht="12.75">
      <c r="F67" s="48"/>
      <c r="G67" s="41"/>
      <c r="H67" s="41"/>
      <c r="I67" s="43"/>
      <c r="J67" s="41"/>
      <c r="K67" s="41"/>
      <c r="L67" s="41"/>
    </row>
    <row r="68" spans="7:12" s="4" customFormat="1" ht="12.75">
      <c r="G68" s="41"/>
      <c r="H68" s="41"/>
      <c r="I68" s="43"/>
      <c r="J68" s="41"/>
      <c r="K68" s="41"/>
      <c r="L68" s="41"/>
    </row>
    <row r="69" spans="7:12" s="4" customFormat="1" ht="12.75">
      <c r="G69" s="41"/>
      <c r="H69" s="41"/>
      <c r="I69" s="43"/>
      <c r="J69" s="41"/>
      <c r="K69" s="41"/>
      <c r="L69" s="41"/>
    </row>
    <row r="70" spans="7:12" s="4" customFormat="1" ht="12.75">
      <c r="G70" s="41"/>
      <c r="H70" s="41"/>
      <c r="I70" s="43"/>
      <c r="J70" s="41"/>
      <c r="K70" s="41"/>
      <c r="L70" s="41"/>
    </row>
    <row r="71" spans="7:12" s="4" customFormat="1" ht="12.75">
      <c r="G71" s="41"/>
      <c r="H71" s="41"/>
      <c r="I71" s="43"/>
      <c r="J71" s="41"/>
      <c r="K71" s="41"/>
      <c r="L71" s="41"/>
    </row>
    <row r="72" spans="7:12" s="4" customFormat="1" ht="12.75">
      <c r="G72" s="41"/>
      <c r="H72" s="41"/>
      <c r="I72" s="43"/>
      <c r="J72" s="41"/>
      <c r="K72" s="41"/>
      <c r="L72" s="41"/>
    </row>
    <row r="73" spans="7:12" s="4" customFormat="1" ht="12.75">
      <c r="G73" s="41"/>
      <c r="H73" s="41"/>
      <c r="I73" s="43"/>
      <c r="J73" s="41"/>
      <c r="K73" s="41"/>
      <c r="L73" s="41"/>
    </row>
    <row r="74" spans="7:12" s="4" customFormat="1" ht="12.75">
      <c r="G74" s="41"/>
      <c r="H74" s="41"/>
      <c r="I74" s="43"/>
      <c r="J74" s="41"/>
      <c r="K74" s="41"/>
      <c r="L74" s="41"/>
    </row>
    <row r="75" spans="7:12" s="4" customFormat="1" ht="12.75">
      <c r="G75" s="41"/>
      <c r="H75" s="41"/>
      <c r="I75" s="43"/>
      <c r="J75" s="41"/>
      <c r="K75" s="41"/>
      <c r="L75" s="41"/>
    </row>
    <row r="76" spans="7:12" s="4" customFormat="1" ht="12.75">
      <c r="G76" s="41"/>
      <c r="H76" s="41"/>
      <c r="I76" s="43"/>
      <c r="J76" s="41"/>
      <c r="K76" s="41"/>
      <c r="L76" s="41"/>
    </row>
    <row r="77" spans="7:12" s="4" customFormat="1" ht="12.75">
      <c r="G77" s="41"/>
      <c r="H77" s="41"/>
      <c r="I77" s="43"/>
      <c r="J77" s="41"/>
      <c r="K77" s="41"/>
      <c r="L77" s="41"/>
    </row>
    <row r="78" spans="7:12" s="4" customFormat="1" ht="12.75">
      <c r="G78" s="41"/>
      <c r="H78" s="41"/>
      <c r="I78" s="43"/>
      <c r="J78" s="41"/>
      <c r="K78" s="41"/>
      <c r="L78" s="41"/>
    </row>
    <row r="79" spans="7:12" s="4" customFormat="1" ht="12.75">
      <c r="G79" s="41"/>
      <c r="H79" s="41"/>
      <c r="I79" s="43"/>
      <c r="J79" s="41"/>
      <c r="K79" s="41"/>
      <c r="L79" s="41"/>
    </row>
    <row r="80" spans="7:12" s="4" customFormat="1" ht="12.75">
      <c r="G80" s="41"/>
      <c r="H80" s="41"/>
      <c r="I80" s="43"/>
      <c r="J80" s="41"/>
      <c r="K80" s="41"/>
      <c r="L80" s="41"/>
    </row>
    <row r="81" spans="7:12" s="4" customFormat="1" ht="12.75">
      <c r="G81" s="41"/>
      <c r="H81" s="41"/>
      <c r="I81" s="43"/>
      <c r="J81" s="41"/>
      <c r="K81" s="41"/>
      <c r="L81" s="41"/>
    </row>
    <row r="82" spans="7:12" s="4" customFormat="1" ht="12.75">
      <c r="G82" s="41"/>
      <c r="H82" s="41"/>
      <c r="I82" s="43"/>
      <c r="J82" s="41"/>
      <c r="K82" s="41"/>
      <c r="L82" s="41"/>
    </row>
    <row r="83" spans="7:12" s="4" customFormat="1" ht="12.75">
      <c r="G83" s="41"/>
      <c r="H83" s="41"/>
      <c r="I83" s="43"/>
      <c r="J83" s="41"/>
      <c r="K83" s="41"/>
      <c r="L83" s="41"/>
    </row>
    <row r="84" spans="7:12" s="4" customFormat="1" ht="12.75">
      <c r="G84" s="41"/>
      <c r="H84" s="41"/>
      <c r="I84" s="43"/>
      <c r="J84" s="41"/>
      <c r="K84" s="41"/>
      <c r="L84" s="41"/>
    </row>
    <row r="85" spans="7:12" s="4" customFormat="1" ht="12.75">
      <c r="G85" s="41"/>
      <c r="H85" s="41"/>
      <c r="I85" s="43"/>
      <c r="J85" s="41"/>
      <c r="K85" s="41"/>
      <c r="L85" s="41"/>
    </row>
    <row r="86" spans="7:12" s="4" customFormat="1" ht="12.75">
      <c r="G86" s="41"/>
      <c r="H86" s="41"/>
      <c r="I86" s="43"/>
      <c r="J86" s="41"/>
      <c r="K86" s="41"/>
      <c r="L86" s="41"/>
    </row>
    <row r="87" spans="7:12" s="4" customFormat="1" ht="12.75">
      <c r="G87" s="41"/>
      <c r="H87" s="41"/>
      <c r="I87" s="43"/>
      <c r="J87" s="41"/>
      <c r="K87" s="41"/>
      <c r="L87" s="41"/>
    </row>
    <row r="88" spans="7:12" s="4" customFormat="1" ht="12.75">
      <c r="G88" s="41"/>
      <c r="H88" s="41"/>
      <c r="I88" s="43"/>
      <c r="J88" s="41"/>
      <c r="K88" s="41"/>
      <c r="L88" s="41"/>
    </row>
    <row r="89" spans="7:12" s="4" customFormat="1" ht="12.75">
      <c r="G89" s="41"/>
      <c r="H89" s="41"/>
      <c r="I89" s="43"/>
      <c r="J89" s="41"/>
      <c r="K89" s="41"/>
      <c r="L89" s="41"/>
    </row>
    <row r="90" spans="7:12" s="4" customFormat="1" ht="12.75">
      <c r="G90" s="41"/>
      <c r="H90" s="41"/>
      <c r="I90" s="43"/>
      <c r="J90" s="41"/>
      <c r="K90" s="41"/>
      <c r="L90" s="41"/>
    </row>
    <row r="91" spans="7:12" s="4" customFormat="1" ht="12.75">
      <c r="G91" s="41"/>
      <c r="H91" s="41"/>
      <c r="I91" s="43"/>
      <c r="J91" s="41"/>
      <c r="K91" s="41"/>
      <c r="L91" s="41"/>
    </row>
    <row r="92" spans="7:12" s="4" customFormat="1" ht="12.75">
      <c r="G92" s="41"/>
      <c r="H92" s="41"/>
      <c r="I92" s="43"/>
      <c r="J92" s="41"/>
      <c r="K92" s="41"/>
      <c r="L92" s="41"/>
    </row>
    <row r="93" spans="7:12" s="4" customFormat="1" ht="12.75">
      <c r="G93" s="41"/>
      <c r="H93" s="41"/>
      <c r="I93" s="43"/>
      <c r="J93" s="41"/>
      <c r="K93" s="41"/>
      <c r="L93" s="41"/>
    </row>
    <row r="94" spans="7:12" s="4" customFormat="1" ht="12.75">
      <c r="G94" s="41"/>
      <c r="H94" s="41"/>
      <c r="I94" s="43"/>
      <c r="J94" s="41"/>
      <c r="K94" s="41"/>
      <c r="L94" s="41"/>
    </row>
    <row r="95" spans="7:12" s="4" customFormat="1" ht="12.75">
      <c r="G95" s="41"/>
      <c r="H95" s="41"/>
      <c r="I95" s="43"/>
      <c r="J95" s="41"/>
      <c r="K95" s="41"/>
      <c r="L95" s="41"/>
    </row>
    <row r="96" spans="7:12" s="4" customFormat="1" ht="12.75">
      <c r="G96" s="41"/>
      <c r="H96" s="41"/>
      <c r="I96" s="43"/>
      <c r="J96" s="41"/>
      <c r="K96" s="41"/>
      <c r="L96" s="41"/>
    </row>
    <row r="97" spans="7:12" s="4" customFormat="1" ht="12.75">
      <c r="G97" s="41"/>
      <c r="H97" s="41"/>
      <c r="I97" s="43"/>
      <c r="J97" s="41"/>
      <c r="K97" s="41"/>
      <c r="L97" s="41"/>
    </row>
    <row r="98" spans="7:12" s="4" customFormat="1" ht="12.75">
      <c r="G98" s="41"/>
      <c r="H98" s="41"/>
      <c r="I98" s="43"/>
      <c r="J98" s="41"/>
      <c r="K98" s="41"/>
      <c r="L98" s="41"/>
    </row>
    <row r="99" spans="7:12" s="4" customFormat="1" ht="12.75">
      <c r="G99" s="41"/>
      <c r="H99" s="41"/>
      <c r="I99" s="43"/>
      <c r="J99" s="41"/>
      <c r="K99" s="41"/>
      <c r="L99" s="41"/>
    </row>
    <row r="100" spans="7:12" s="4" customFormat="1" ht="12.75">
      <c r="G100" s="41"/>
      <c r="H100" s="41"/>
      <c r="I100" s="43"/>
      <c r="J100" s="41"/>
      <c r="K100" s="41"/>
      <c r="L100" s="41"/>
    </row>
    <row r="101" spans="7:12" s="4" customFormat="1" ht="12.75">
      <c r="G101" s="41"/>
      <c r="H101" s="41"/>
      <c r="I101" s="43"/>
      <c r="J101" s="41"/>
      <c r="K101" s="41"/>
      <c r="L101" s="41"/>
    </row>
    <row r="102" spans="7:12" s="4" customFormat="1" ht="12.75">
      <c r="G102" s="41"/>
      <c r="H102" s="41"/>
      <c r="I102" s="43"/>
      <c r="J102" s="41"/>
      <c r="K102" s="41"/>
      <c r="L102" s="41"/>
    </row>
    <row r="103" spans="7:12" s="4" customFormat="1" ht="12.75">
      <c r="G103" s="41"/>
      <c r="H103" s="41"/>
      <c r="I103" s="43"/>
      <c r="J103" s="41"/>
      <c r="K103" s="41"/>
      <c r="L103" s="41"/>
    </row>
    <row r="104" spans="7:12" s="4" customFormat="1" ht="12.75">
      <c r="G104" s="41"/>
      <c r="H104" s="41"/>
      <c r="I104" s="43"/>
      <c r="J104" s="41"/>
      <c r="K104" s="41"/>
      <c r="L104" s="41"/>
    </row>
    <row r="105" spans="7:12" s="4" customFormat="1" ht="12.75">
      <c r="G105" s="41"/>
      <c r="H105" s="41"/>
      <c r="I105" s="43"/>
      <c r="J105" s="41"/>
      <c r="K105" s="41"/>
      <c r="L105" s="41"/>
    </row>
    <row r="106" spans="7:12" s="4" customFormat="1" ht="12.75">
      <c r="G106" s="41"/>
      <c r="H106" s="41"/>
      <c r="I106" s="43"/>
      <c r="J106" s="41"/>
      <c r="K106" s="41"/>
      <c r="L106" s="41"/>
    </row>
    <row r="107" spans="7:12" s="4" customFormat="1" ht="12.75">
      <c r="G107" s="41"/>
      <c r="H107" s="41"/>
      <c r="I107" s="43"/>
      <c r="J107" s="41"/>
      <c r="K107" s="41"/>
      <c r="L107" s="41"/>
    </row>
    <row r="108" spans="7:12" s="4" customFormat="1" ht="12.75">
      <c r="G108" s="41"/>
      <c r="H108" s="41"/>
      <c r="I108" s="43"/>
      <c r="J108" s="41"/>
      <c r="K108" s="41"/>
      <c r="L108" s="41"/>
    </row>
    <row r="109" spans="7:12" s="4" customFormat="1" ht="12.75">
      <c r="G109" s="41"/>
      <c r="H109" s="41"/>
      <c r="I109" s="41"/>
      <c r="J109" s="41"/>
      <c r="K109" s="41"/>
      <c r="L109" s="41"/>
    </row>
    <row r="110" spans="7:12" s="4" customFormat="1" ht="12.75">
      <c r="G110" s="41"/>
      <c r="H110" s="41"/>
      <c r="I110" s="41"/>
      <c r="J110" s="41"/>
      <c r="K110" s="41"/>
      <c r="L110" s="41"/>
    </row>
    <row r="111" spans="7:12" s="4" customFormat="1" ht="12.75">
      <c r="G111" s="41"/>
      <c r="H111" s="41"/>
      <c r="I111" s="41"/>
      <c r="J111" s="41"/>
      <c r="K111" s="41"/>
      <c r="L111" s="41"/>
    </row>
    <row r="112" spans="7:12" s="4" customFormat="1" ht="12.75">
      <c r="G112" s="41"/>
      <c r="H112" s="41"/>
      <c r="I112" s="41"/>
      <c r="J112" s="41"/>
      <c r="K112" s="41"/>
      <c r="L112" s="41"/>
    </row>
    <row r="113" spans="7:12" s="4" customFormat="1" ht="12.75">
      <c r="G113" s="41"/>
      <c r="H113" s="41"/>
      <c r="I113" s="41"/>
      <c r="J113" s="41"/>
      <c r="K113" s="41"/>
      <c r="L113" s="41"/>
    </row>
    <row r="114" spans="7:12" s="4" customFormat="1" ht="12.75">
      <c r="G114" s="41"/>
      <c r="H114" s="41"/>
      <c r="I114" s="41"/>
      <c r="J114" s="41"/>
      <c r="K114" s="41"/>
      <c r="L114" s="41"/>
    </row>
    <row r="115" spans="7:12" s="4" customFormat="1" ht="12.75">
      <c r="G115" s="41"/>
      <c r="H115" s="41"/>
      <c r="I115" s="41"/>
      <c r="J115" s="41"/>
      <c r="K115" s="41"/>
      <c r="L115" s="41"/>
    </row>
    <row r="116" spans="7:12" s="4" customFormat="1" ht="12.75">
      <c r="G116" s="41"/>
      <c r="H116" s="41"/>
      <c r="I116" s="41"/>
      <c r="J116" s="41"/>
      <c r="K116" s="41"/>
      <c r="L116" s="41"/>
    </row>
    <row r="117" spans="7:12" s="4" customFormat="1" ht="12.75">
      <c r="G117" s="41"/>
      <c r="H117" s="41"/>
      <c r="I117" s="41"/>
      <c r="J117" s="41"/>
      <c r="K117" s="41"/>
      <c r="L117" s="41"/>
    </row>
    <row r="118" spans="7:12" s="4" customFormat="1" ht="12.75">
      <c r="G118" s="41"/>
      <c r="H118" s="41"/>
      <c r="I118" s="41"/>
      <c r="J118" s="41"/>
      <c r="K118" s="41"/>
      <c r="L118" s="41"/>
    </row>
    <row r="119" spans="7:12" s="4" customFormat="1" ht="12.75">
      <c r="G119" s="41"/>
      <c r="H119" s="41"/>
      <c r="I119" s="41"/>
      <c r="J119" s="41"/>
      <c r="K119" s="41"/>
      <c r="L119" s="41"/>
    </row>
    <row r="120" spans="7:12" s="4" customFormat="1" ht="12.75">
      <c r="G120" s="41"/>
      <c r="H120" s="41"/>
      <c r="I120" s="41"/>
      <c r="J120" s="41"/>
      <c r="K120" s="41"/>
      <c r="L120" s="41"/>
    </row>
    <row r="121" spans="7:12" s="4" customFormat="1" ht="12.75">
      <c r="G121" s="41"/>
      <c r="H121" s="41"/>
      <c r="I121" s="41"/>
      <c r="J121" s="41"/>
      <c r="K121" s="41"/>
      <c r="L121" s="41"/>
    </row>
    <row r="122" spans="7:12" s="4" customFormat="1" ht="12.75">
      <c r="G122" s="41"/>
      <c r="H122" s="41"/>
      <c r="I122" s="41"/>
      <c r="J122" s="41"/>
      <c r="K122" s="41"/>
      <c r="L122" s="41"/>
    </row>
    <row r="123" spans="7:12" s="4" customFormat="1" ht="12.75">
      <c r="G123" s="41"/>
      <c r="H123" s="41"/>
      <c r="I123" s="41"/>
      <c r="J123" s="41"/>
      <c r="K123" s="41"/>
      <c r="L123" s="41"/>
    </row>
    <row r="124" spans="7:12" s="4" customFormat="1" ht="12.75">
      <c r="G124" s="41"/>
      <c r="H124" s="41"/>
      <c r="I124" s="41"/>
      <c r="J124" s="41"/>
      <c r="K124" s="41"/>
      <c r="L124" s="41"/>
    </row>
    <row r="125" spans="7:12" s="4" customFormat="1" ht="12.75">
      <c r="G125" s="41"/>
      <c r="H125" s="41"/>
      <c r="I125" s="41"/>
      <c r="J125" s="41"/>
      <c r="K125" s="41"/>
      <c r="L125" s="41"/>
    </row>
    <row r="126" spans="7:12" s="4" customFormat="1" ht="12.75">
      <c r="G126" s="41"/>
      <c r="H126" s="41"/>
      <c r="I126" s="41"/>
      <c r="J126" s="41"/>
      <c r="K126" s="41"/>
      <c r="L126" s="41"/>
    </row>
    <row r="127" spans="7:12" s="4" customFormat="1" ht="12.75">
      <c r="G127" s="41"/>
      <c r="H127" s="41"/>
      <c r="I127" s="41"/>
      <c r="J127" s="41"/>
      <c r="K127" s="41"/>
      <c r="L127" s="41"/>
    </row>
    <row r="128" spans="7:12" s="4" customFormat="1" ht="12.75">
      <c r="G128" s="41"/>
      <c r="H128" s="41"/>
      <c r="I128" s="41"/>
      <c r="J128" s="41"/>
      <c r="K128" s="41"/>
      <c r="L128" s="41"/>
    </row>
    <row r="129" spans="7:12" s="4" customFormat="1" ht="12.75">
      <c r="G129" s="41"/>
      <c r="H129" s="41"/>
      <c r="I129" s="41"/>
      <c r="J129" s="41"/>
      <c r="K129" s="41"/>
      <c r="L129" s="41"/>
    </row>
    <row r="130" spans="7:12" s="4" customFormat="1" ht="12.75">
      <c r="G130" s="41"/>
      <c r="H130" s="41"/>
      <c r="I130" s="41"/>
      <c r="J130" s="41"/>
      <c r="K130" s="41"/>
      <c r="L130" s="41"/>
    </row>
    <row r="131" spans="7:12" s="4" customFormat="1" ht="12.75">
      <c r="G131" s="41"/>
      <c r="H131" s="41"/>
      <c r="I131" s="41"/>
      <c r="J131" s="41"/>
      <c r="K131" s="41"/>
      <c r="L131" s="41"/>
    </row>
    <row r="132" spans="7:12" s="4" customFormat="1" ht="12.75">
      <c r="G132" s="41"/>
      <c r="H132" s="41"/>
      <c r="I132" s="41"/>
      <c r="J132" s="41"/>
      <c r="K132" s="41"/>
      <c r="L132" s="41"/>
    </row>
    <row r="133" spans="7:12" s="4" customFormat="1" ht="12.75">
      <c r="G133" s="41"/>
      <c r="H133" s="41"/>
      <c r="I133" s="41"/>
      <c r="J133" s="41"/>
      <c r="K133" s="41"/>
      <c r="L133" s="41"/>
    </row>
    <row r="134" spans="7:12" s="4" customFormat="1" ht="12.75">
      <c r="G134" s="41"/>
      <c r="H134" s="41"/>
      <c r="I134" s="41"/>
      <c r="J134" s="41"/>
      <c r="K134" s="41"/>
      <c r="L134" s="41"/>
    </row>
    <row r="135" spans="7:12" s="4" customFormat="1" ht="12.75">
      <c r="G135" s="41"/>
      <c r="H135" s="41"/>
      <c r="I135" s="41"/>
      <c r="J135" s="41"/>
      <c r="K135" s="41"/>
      <c r="L135" s="41"/>
    </row>
    <row r="136" spans="7:12" s="4" customFormat="1" ht="12.75">
      <c r="G136" s="41"/>
      <c r="H136" s="41"/>
      <c r="I136" s="41"/>
      <c r="J136" s="41"/>
      <c r="K136" s="41"/>
      <c r="L136" s="41"/>
    </row>
    <row r="137" spans="7:12" s="4" customFormat="1" ht="12.75">
      <c r="G137" s="41"/>
      <c r="H137" s="41"/>
      <c r="I137" s="41"/>
      <c r="J137" s="41"/>
      <c r="K137" s="41"/>
      <c r="L137" s="41"/>
    </row>
    <row r="138" spans="7:12" s="4" customFormat="1" ht="12.75">
      <c r="G138" s="41"/>
      <c r="H138" s="41"/>
      <c r="I138" s="41"/>
      <c r="J138" s="41"/>
      <c r="K138" s="41"/>
      <c r="L138" s="41"/>
    </row>
    <row r="139" spans="7:12" s="4" customFormat="1" ht="12.75">
      <c r="G139" s="41"/>
      <c r="H139" s="41"/>
      <c r="I139" s="41"/>
      <c r="J139" s="41"/>
      <c r="K139" s="41"/>
      <c r="L139" s="41"/>
    </row>
    <row r="140" spans="7:12" s="4" customFormat="1" ht="12.75">
      <c r="G140" s="41"/>
      <c r="H140" s="41"/>
      <c r="I140" s="41"/>
      <c r="J140" s="41"/>
      <c r="K140" s="41"/>
      <c r="L140" s="41"/>
    </row>
    <row r="141" spans="7:12" s="4" customFormat="1" ht="12.75">
      <c r="G141" s="41"/>
      <c r="H141" s="41"/>
      <c r="I141" s="41"/>
      <c r="J141" s="41"/>
      <c r="K141" s="41"/>
      <c r="L141" s="41"/>
    </row>
    <row r="142" spans="7:12" s="4" customFormat="1" ht="12.75">
      <c r="G142" s="41"/>
      <c r="H142" s="41"/>
      <c r="I142" s="41"/>
      <c r="J142" s="41"/>
      <c r="K142" s="41"/>
      <c r="L142" s="41"/>
    </row>
    <row r="143" spans="7:12" s="4" customFormat="1" ht="12.75">
      <c r="G143" s="41"/>
      <c r="H143" s="41"/>
      <c r="I143" s="41"/>
      <c r="J143" s="41"/>
      <c r="K143" s="41"/>
      <c r="L143" s="41"/>
    </row>
    <row r="144" spans="7:12" s="4" customFormat="1" ht="12.75">
      <c r="G144" s="41"/>
      <c r="H144" s="41"/>
      <c r="I144" s="41"/>
      <c r="J144" s="41"/>
      <c r="K144" s="41"/>
      <c r="L144" s="41"/>
    </row>
    <row r="145" spans="7:12" s="4" customFormat="1" ht="12.75">
      <c r="G145" s="41"/>
      <c r="H145" s="41"/>
      <c r="I145" s="41"/>
      <c r="J145" s="41"/>
      <c r="K145" s="41"/>
      <c r="L145" s="41"/>
    </row>
    <row r="146" spans="7:12" s="4" customFormat="1" ht="12.75">
      <c r="G146" s="41"/>
      <c r="H146" s="41"/>
      <c r="I146" s="41"/>
      <c r="J146" s="41"/>
      <c r="K146" s="41"/>
      <c r="L146" s="41"/>
    </row>
    <row r="147" spans="7:12" s="4" customFormat="1" ht="12.75">
      <c r="G147" s="41"/>
      <c r="H147" s="41"/>
      <c r="I147" s="41"/>
      <c r="J147" s="41"/>
      <c r="K147" s="41"/>
      <c r="L147" s="41"/>
    </row>
    <row r="148" spans="7:12" s="4" customFormat="1" ht="12.75">
      <c r="G148" s="41"/>
      <c r="H148" s="41"/>
      <c r="I148" s="41"/>
      <c r="J148" s="41"/>
      <c r="K148" s="41"/>
      <c r="L148" s="41"/>
    </row>
    <row r="149" spans="7:12" s="4" customFormat="1" ht="12.75">
      <c r="G149" s="41"/>
      <c r="H149" s="41"/>
      <c r="I149" s="41"/>
      <c r="J149" s="41"/>
      <c r="K149" s="41"/>
      <c r="L149" s="41"/>
    </row>
    <row r="150" spans="7:12" s="4" customFormat="1" ht="12.75">
      <c r="G150" s="41"/>
      <c r="H150" s="41"/>
      <c r="I150" s="41"/>
      <c r="J150" s="41"/>
      <c r="K150" s="41"/>
      <c r="L150" s="41"/>
    </row>
    <row r="151" spans="7:12" s="4" customFormat="1" ht="12.75">
      <c r="G151" s="41"/>
      <c r="H151" s="41"/>
      <c r="I151" s="41"/>
      <c r="J151" s="41"/>
      <c r="K151" s="41"/>
      <c r="L151" s="41"/>
    </row>
    <row r="152" spans="7:12" s="4" customFormat="1" ht="12.75">
      <c r="G152" s="41"/>
      <c r="H152" s="41"/>
      <c r="I152" s="41"/>
      <c r="J152" s="41"/>
      <c r="K152" s="41"/>
      <c r="L152" s="41"/>
    </row>
    <row r="153" spans="7:12" s="4" customFormat="1" ht="12.75">
      <c r="G153" s="41"/>
      <c r="H153" s="41"/>
      <c r="I153" s="41"/>
      <c r="J153" s="41"/>
      <c r="K153" s="41"/>
      <c r="L153" s="41"/>
    </row>
    <row r="154" spans="7:12" s="4" customFormat="1" ht="12.75">
      <c r="G154" s="41"/>
      <c r="H154" s="41"/>
      <c r="I154" s="41"/>
      <c r="J154" s="41"/>
      <c r="K154" s="41"/>
      <c r="L154" s="41"/>
    </row>
    <row r="155" spans="7:12" s="4" customFormat="1" ht="12.75">
      <c r="G155" s="41"/>
      <c r="H155" s="41"/>
      <c r="I155" s="41"/>
      <c r="J155" s="41"/>
      <c r="K155" s="41"/>
      <c r="L155" s="41"/>
    </row>
    <row r="156" spans="7:12" s="4" customFormat="1" ht="12.75">
      <c r="G156" s="41"/>
      <c r="H156" s="41"/>
      <c r="I156" s="41"/>
      <c r="J156" s="41"/>
      <c r="K156" s="41"/>
      <c r="L156" s="41"/>
    </row>
    <row r="157" spans="7:12" s="4" customFormat="1" ht="12.75">
      <c r="G157" s="41"/>
      <c r="H157" s="41"/>
      <c r="I157" s="41"/>
      <c r="J157" s="41"/>
      <c r="K157" s="41"/>
      <c r="L157" s="41"/>
    </row>
    <row r="158" spans="7:12" s="4" customFormat="1" ht="12.75">
      <c r="G158" s="41"/>
      <c r="H158" s="41"/>
      <c r="I158" s="41"/>
      <c r="J158" s="41"/>
      <c r="K158" s="41"/>
      <c r="L158" s="41"/>
    </row>
    <row r="159" spans="7:12" s="4" customFormat="1" ht="12.75">
      <c r="G159" s="41"/>
      <c r="H159" s="41"/>
      <c r="I159" s="41"/>
      <c r="J159" s="41"/>
      <c r="K159" s="41"/>
      <c r="L159" s="41"/>
    </row>
    <row r="160" spans="7:12" s="4" customFormat="1" ht="12.75">
      <c r="G160" s="41"/>
      <c r="H160" s="41"/>
      <c r="I160" s="41"/>
      <c r="J160" s="41"/>
      <c r="K160" s="41"/>
      <c r="L160" s="41"/>
    </row>
  </sheetData>
  <mergeCells count="7">
    <mergeCell ref="G3:L3"/>
    <mergeCell ref="B2:E2"/>
    <mergeCell ref="D52:D56"/>
    <mergeCell ref="C18:C21"/>
    <mergeCell ref="C22:C25"/>
    <mergeCell ref="C38:C42"/>
    <mergeCell ref="C43:C46"/>
  </mergeCells>
  <printOptions/>
  <pageMargins left="0" right="0" top="0" bottom="0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ferrari</cp:lastModifiedBy>
  <cp:lastPrinted>2014-03-19T13:32:32Z</cp:lastPrinted>
  <dcterms:created xsi:type="dcterms:W3CDTF">1996-11-05T10:16:36Z</dcterms:created>
  <dcterms:modified xsi:type="dcterms:W3CDTF">2014-04-11T06:28:09Z</dcterms:modified>
  <cp:category/>
  <cp:version/>
  <cp:contentType/>
  <cp:contentStatus/>
</cp:coreProperties>
</file>